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0605E01A-5707-1344-B36B-929CD6A8A4B5}" xr6:coauthVersionLast="45" xr6:coauthVersionMax="45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32" i="1" l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F6" i="1"/>
  <c r="O216" i="1"/>
  <c r="O215" i="1" l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5" i="1"/>
  <c r="O176" i="1"/>
  <c r="O174" i="1"/>
  <c r="O173" i="1"/>
  <c r="O172" i="1"/>
  <c r="O171" i="1" l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7" i="1" l="1"/>
  <c r="O156" i="1"/>
  <c r="O155" i="1"/>
  <c r="O154" i="1" l="1"/>
  <c r="O153" i="1"/>
  <c r="O152" i="1" l="1"/>
  <c r="O151" i="1" l="1"/>
  <c r="O150" i="1" l="1"/>
  <c r="O149" i="1" l="1"/>
  <c r="O148" i="1" l="1"/>
  <c r="O147" i="1"/>
  <c r="O146" i="1"/>
  <c r="O145" i="1" l="1"/>
  <c r="O144" i="1" l="1"/>
  <c r="O143" i="1"/>
  <c r="O142" i="1" l="1"/>
  <c r="O141" i="1" l="1"/>
  <c r="O140" i="1" l="1"/>
  <c r="O139" i="1" l="1"/>
  <c r="O138" i="1"/>
  <c r="O137" i="1"/>
  <c r="O136" i="1" l="1"/>
  <c r="O135" i="1" l="1"/>
  <c r="O134" i="1" l="1"/>
  <c r="O133" i="1" l="1"/>
  <c r="O132" i="1" l="1"/>
  <c r="O131" i="1" l="1"/>
  <c r="O130" i="1"/>
  <c r="O129" i="1"/>
  <c r="O128" i="1" l="1"/>
  <c r="O127" i="1"/>
  <c r="O126" i="1" l="1"/>
  <c r="O125" i="1"/>
  <c r="O124" i="1" l="1"/>
  <c r="O123" i="1" l="1"/>
  <c r="O122" i="1" l="1"/>
  <c r="O121" i="1" l="1"/>
  <c r="O120" i="1" l="1"/>
  <c r="O119" i="1" l="1"/>
  <c r="O118" i="1"/>
  <c r="O117" i="1" l="1"/>
  <c r="O116" i="1" l="1"/>
  <c r="O115" i="1" l="1"/>
  <c r="O114" i="1" l="1"/>
  <c r="O113" i="1" l="1"/>
  <c r="O112" i="1" l="1"/>
  <c r="I8" i="4" l="1"/>
  <c r="N8" i="4" s="1"/>
  <c r="I7" i="4"/>
  <c r="N7" i="4" s="1"/>
  <c r="O111" i="1"/>
  <c r="J7" i="4" l="1"/>
  <c r="O7" i="4" s="1"/>
  <c r="O109" i="1" l="1"/>
  <c r="O108" i="1" l="1"/>
  <c r="O107" i="1" l="1"/>
  <c r="O106" i="1" l="1"/>
  <c r="O105" i="1" l="1"/>
  <c r="O104" i="1"/>
  <c r="O103" i="1"/>
  <c r="F7" i="1" l="1"/>
  <c r="F10" i="1" s="1"/>
  <c r="O102" i="1"/>
  <c r="O101" i="1" l="1"/>
  <c r="O100" i="1"/>
  <c r="O99" i="1" l="1"/>
  <c r="O98" i="1" l="1"/>
  <c r="O97" i="1" l="1"/>
  <c r="O96" i="1" l="1"/>
  <c r="O95" i="1"/>
  <c r="O94" i="1" l="1"/>
  <c r="O93" i="1"/>
  <c r="O92" i="1" l="1"/>
  <c r="O91" i="1"/>
  <c r="O90" i="1" l="1"/>
  <c r="O89" i="1"/>
  <c r="O88" i="1" l="1"/>
  <c r="O87" i="1" l="1"/>
  <c r="O86" i="1" l="1"/>
  <c r="O85" i="1"/>
  <c r="O84" i="1" l="1"/>
  <c r="O83" i="1" l="1"/>
  <c r="O82" i="1"/>
  <c r="O81" i="1" l="1"/>
  <c r="O80" i="1"/>
  <c r="O79" i="1"/>
  <c r="O78" i="1" l="1"/>
  <c r="O77" i="1" l="1"/>
  <c r="O76" i="1" l="1"/>
  <c r="O75" i="1" l="1"/>
  <c r="O74" i="1" l="1"/>
  <c r="O72" i="1" l="1"/>
  <c r="N73" i="1"/>
  <c r="O73" i="1" l="1"/>
  <c r="O71" i="1"/>
  <c r="F13" i="1" l="1"/>
  <c r="F25" i="1" s="1"/>
  <c r="O69" i="1"/>
  <c r="O67" i="1" l="1"/>
  <c r="B8" i="2" l="1"/>
</calcChain>
</file>

<file path=xl/sharedStrings.xml><?xml version="1.0" encoding="utf-8"?>
<sst xmlns="http://schemas.openxmlformats.org/spreadsheetml/2006/main" count="551" uniqueCount="222">
  <si>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</si>
  <si>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</si>
  <si>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</si>
  <si>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</si>
  <si>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</si>
  <si>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</si>
  <si>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</si>
  <si>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</si>
  <si>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</si>
  <si>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</si>
  <si>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</si>
  <si>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</si>
  <si>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</si>
  <si>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</si>
  <si>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</si>
  <si>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</si>
  <si>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</si>
  <si>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</si>
  <si>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</si>
  <si>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</si>
  <si>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</si>
  <si>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</si>
  <si>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</si>
  <si>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</si>
  <si>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</si>
  <si>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</si>
  <si>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</si>
  <si>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</si>
  <si>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</si>
  <si>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</si>
  <si>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</si>
  <si>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</si>
  <si>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</si>
  <si>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</si>
  <si>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</si>
  <si>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</si>
  <si>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</si>
  <si>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</si>
  <si>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</si>
  <si>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</si>
  <si>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</si>
  <si>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</si>
  <si>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</si>
  <si>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</si>
  <si>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</si>
  <si>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</si>
  <si>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</si>
  <si>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</si>
  <si>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</si>
  <si>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</si>
  <si>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</si>
  <si>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</si>
  <si>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</si>
  <si>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</si>
  <si>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</si>
  <si>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</si>
  <si>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</si>
  <si>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</si>
  <si>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</si>
  <si>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</si>
  <si>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</si>
  <si>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</si>
  <si>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</si>
  <si>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</si>
  <si>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</si>
  <si>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</si>
  <si>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</si>
  <si>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</si>
  <si>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</si>
  <si>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</si>
  <si>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</si>
  <si>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</si>
  <si>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</si>
  <si>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</si>
  <si>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</si>
  <si>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</si>
  <si>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</si>
  <si>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</si>
  <si>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</si>
  <si>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</si>
  <si>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</si>
  <si>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</si>
  <si>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</si>
  <si>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</si>
  <si>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</si>
  <si>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</si>
  <si>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</si>
  <si>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</si>
  <si>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</si>
  <si>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</si>
  <si>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</si>
  <si>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</si>
  <si>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</si>
  <si>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</si>
  <si>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</si>
  <si>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</si>
  <si>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</si>
  <si>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</si>
  <si>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</si>
  <si>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</si>
  <si>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</si>
  <si>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</si>
  <si>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</si>
  <si>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</si>
  <si>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</si>
  <si>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</si>
  <si>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</si>
  <si>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</si>
  <si>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</si>
  <si>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</si>
  <si>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</si>
  <si>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</si>
  <si>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</si>
  <si>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</si>
  <si>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</si>
  <si>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</si>
  <si>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</si>
  <si>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</si>
  <si>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</si>
  <si>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</si>
  <si>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</si>
  <si>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</si>
  <si>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</si>
  <si>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</si>
  <si>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</si>
  <si>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</si>
  <si>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</si>
  <si>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</si>
  <si>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</si>
  <si>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</si>
  <si>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</si>
  <si>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</si>
  <si>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</si>
  <si>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</si>
  <si>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</si>
  <si>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</si>
  <si>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</si>
  <si>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</si>
  <si>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</si>
  <si>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</si>
  <si>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</si>
  <si>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</si>
  <si>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</si>
  <si>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</si>
  <si>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</si>
  <si>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</si>
  <si>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</si>
  <si>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</si>
  <si>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</si>
  <si>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</si>
  <si>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</si>
  <si>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</si>
  <si>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</si>
  <si>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</si>
  <si>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</si>
  <si>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</si>
  <si>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</si>
  <si>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</si>
  <si>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</si>
  <si>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</si>
  <si>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</si>
  <si>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</si>
  <si>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</si>
  <si>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</si>
  <si>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</si>
  <si>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</si>
  <si>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</si>
  <si>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</si>
  <si>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</si>
  <si>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</si>
  <si>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</si>
  <si>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</si>
  <si>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</si>
  <si>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</si>
  <si>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</si>
  <si>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</si>
  <si>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</si>
  <si>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</si>
  <si>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</si>
  <si>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</si>
  <si>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</si>
  <si>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</si>
  <si>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</si>
  <si>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</si>
  <si>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</si>
  <si>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</si>
  <si>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</si>
  <si>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</si>
  <si>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</si>
  <si>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</si>
  <si>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</si>
  <si>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</si>
  <si>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</si>
  <si>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</si>
  <si>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</si>
  <si>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</si>
  <si>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</si>
  <si>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</si>
  <si>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</si>
  <si>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</si>
  <si>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</si>
  <si>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</si>
  <si>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</si>
  <si>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</si>
  <si>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</si>
  <si>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</si>
  <si>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</si>
  <si>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</si>
  <si>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</si>
  <si>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</si>
  <si>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</si>
  <si>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</si>
  <si>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</si>
  <si>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</si>
  <si>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</si>
  <si>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</si>
  <si>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</si>
  <si>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</si>
  <si>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</si>
  <si>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APRIL Month to Date</t>
  </si>
  <si>
    <t>QQQ 4/ $380-375 put spread</t>
  </si>
  <si>
    <t>APPL 4/ $165-$170 call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</si>
</sst>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90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69" fontId="17" fillId="2" borderId="0" xfId="1" applyNumberFormat="1" applyFont="1" applyFill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 applyAlignment="1"/>
    <xf numFmtId="169" fontId="17" fillId="0" borderId="0" xfId="1" applyNumberFormat="1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32"/>
  <sheetViews>
    <sheetView tabSelected="1" zoomScale="44" zoomScaleNormal="50" zoomScalePageLayoutView="64" workbookViewId="0">
      <selection activeCell="C14" sqref="C14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44659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SUM(N218:N298)</f>
        <v>0.10385999999999997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SUM(J48:J64)</f>
        <v>0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SUM(F6+F7)-(12.79%)</f>
        <v>-2.404000000000002E-2</v>
      </c>
      <c r="G10" s="61" t="s">
        <v>219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0.10385999999999997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7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/>
      <c r="B15" s="53"/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/>
      <c r="B16" s="53"/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>
        <v>0.20219999999999999</v>
      </c>
      <c r="G21" s="3" t="s">
        <v>202</v>
      </c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0.1744</v>
      </c>
      <c r="G22" s="3" t="s">
        <v>144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73" customFormat="1" x14ac:dyDescent="0.35">
      <c r="A23" s="62"/>
      <c r="B23" s="72"/>
      <c r="F23" s="22">
        <v>0.32279999999999998</v>
      </c>
      <c r="G23" s="3" t="s">
        <v>96</v>
      </c>
      <c r="H23" s="75"/>
      <c r="I23" s="76"/>
      <c r="J23" s="76"/>
      <c r="K23" s="77"/>
      <c r="L23" s="78"/>
      <c r="N23" s="74"/>
      <c r="O23" s="74"/>
    </row>
    <row r="24" spans="1:1024 1026:2048 2050:3072 3074:4096 4098:5120 5122:6144 6146:7168 7170:8192 8194:9216 9218:10240 10242:11264 11266:12288 12290:13312 13314:14336 14338:15360 15362:16384" s="55" customFormat="1" x14ac:dyDescent="0.35">
      <c r="A24" s="80"/>
      <c r="B24" s="53"/>
      <c r="F24" s="22">
        <v>0.1014</v>
      </c>
      <c r="G24" s="3" t="s">
        <v>52</v>
      </c>
      <c r="H24" s="3"/>
      <c r="I24" s="38"/>
      <c r="J24" s="38"/>
      <c r="K24" s="39"/>
      <c r="L24" s="40"/>
      <c r="N24" s="22"/>
      <c r="O24" s="22"/>
    </row>
    <row r="25" spans="1:1024 1026:2048 2050:3072 3074:4096 4098:5120 5122:6144 6146:7168 7170:8192 8194:9216 9218:10240 10242:11264 11266:12288 12290:13312 13314:14336 14338:15360 15362:16384" s="37" customFormat="1" x14ac:dyDescent="0.35">
      <c r="A25" s="54" t="s">
        <v>55</v>
      </c>
      <c r="B25" s="53"/>
      <c r="C25" s="18"/>
      <c r="D25" s="24"/>
      <c r="F25" s="79">
        <f>F24+F23+F13+F22+F21</f>
        <v>0.90466000000000002</v>
      </c>
      <c r="G25" s="3" t="s">
        <v>63</v>
      </c>
      <c r="H25" s="25"/>
      <c r="K25" s="25"/>
      <c r="M25" s="25"/>
      <c r="P25" s="25"/>
      <c r="R25" s="25"/>
      <c r="T25" s="25"/>
      <c r="V25" s="25"/>
      <c r="X25" s="25"/>
      <c r="Z25" s="25"/>
      <c r="AB25" s="25"/>
      <c r="AD25" s="25"/>
      <c r="AF25" s="25"/>
      <c r="AH25" s="25"/>
      <c r="AJ25" s="25"/>
      <c r="AL25" s="25"/>
      <c r="AN25" s="25"/>
      <c r="AP25" s="25"/>
      <c r="AR25" s="25"/>
      <c r="AT25" s="25"/>
      <c r="AV25" s="25"/>
      <c r="AX25" s="25"/>
      <c r="AZ25" s="25"/>
      <c r="BB25" s="25"/>
      <c r="BD25" s="25"/>
      <c r="BF25" s="25"/>
      <c r="BH25" s="25"/>
      <c r="BJ25" s="25"/>
      <c r="BL25" s="25"/>
      <c r="BN25" s="25"/>
      <c r="BP25" s="25"/>
      <c r="BR25" s="25"/>
      <c r="BT25" s="25"/>
      <c r="BV25" s="25"/>
      <c r="BX25" s="25"/>
      <c r="BZ25" s="25"/>
      <c r="CB25" s="25"/>
      <c r="CD25" s="25"/>
      <c r="CF25" s="25"/>
      <c r="CH25" s="25"/>
      <c r="CJ25" s="25"/>
      <c r="CL25" s="25"/>
      <c r="CN25" s="25"/>
      <c r="CP25" s="25"/>
      <c r="CR25" s="25"/>
      <c r="CT25" s="25"/>
      <c r="CV25" s="25"/>
      <c r="CX25" s="25"/>
      <c r="CZ25" s="25"/>
      <c r="DB25" s="25"/>
      <c r="DD25" s="25"/>
      <c r="DF25" s="25"/>
      <c r="DH25" s="25"/>
      <c r="DJ25" s="25"/>
      <c r="DL25" s="25"/>
      <c r="DN25" s="25"/>
      <c r="DP25" s="25"/>
      <c r="DR25" s="25"/>
      <c r="DT25" s="25"/>
      <c r="DV25" s="25"/>
      <c r="DX25" s="25"/>
      <c r="DZ25" s="25"/>
      <c r="EB25" s="25"/>
      <c r="ED25" s="25"/>
      <c r="EF25" s="25"/>
      <c r="EH25" s="25"/>
      <c r="EJ25" s="25"/>
      <c r="EL25" s="25"/>
      <c r="EN25" s="25"/>
      <c r="EP25" s="25"/>
      <c r="ER25" s="25"/>
      <c r="ET25" s="25"/>
      <c r="EV25" s="25"/>
      <c r="EX25" s="25"/>
      <c r="EZ25" s="25"/>
      <c r="FB25" s="25"/>
      <c r="FD25" s="25"/>
      <c r="FF25" s="25"/>
      <c r="FH25" s="25"/>
      <c r="FJ25" s="25"/>
      <c r="FL25" s="25"/>
      <c r="FN25" s="25"/>
      <c r="FP25" s="25"/>
      <c r="FR25" s="25"/>
      <c r="FT25" s="25"/>
      <c r="FV25" s="25"/>
      <c r="FX25" s="25"/>
      <c r="FZ25" s="25"/>
      <c r="GB25" s="25"/>
      <c r="GD25" s="25"/>
      <c r="GF25" s="25"/>
      <c r="GH25" s="25"/>
      <c r="GJ25" s="25"/>
      <c r="GL25" s="25"/>
      <c r="GN25" s="25"/>
      <c r="GP25" s="25"/>
      <c r="GR25" s="25"/>
      <c r="GT25" s="25"/>
      <c r="GV25" s="25"/>
      <c r="GX25" s="25"/>
      <c r="GZ25" s="25"/>
      <c r="HB25" s="25"/>
      <c r="HD25" s="25"/>
      <c r="HF25" s="25"/>
      <c r="HH25" s="25"/>
      <c r="HJ25" s="25"/>
      <c r="HL25" s="25"/>
      <c r="HN25" s="25"/>
      <c r="HP25" s="25"/>
      <c r="HR25" s="25"/>
      <c r="HT25" s="25"/>
      <c r="HV25" s="25"/>
      <c r="HX25" s="25"/>
      <c r="HZ25" s="25"/>
      <c r="IB25" s="25"/>
      <c r="ID25" s="25"/>
      <c r="IF25" s="25"/>
      <c r="IH25" s="25"/>
      <c r="IJ25" s="25"/>
      <c r="IL25" s="25"/>
      <c r="IN25" s="25"/>
      <c r="IP25" s="25"/>
      <c r="IR25" s="25"/>
      <c r="IT25" s="25"/>
      <c r="IV25" s="25"/>
      <c r="IX25" s="25"/>
      <c r="IZ25" s="25"/>
      <c r="JB25" s="25"/>
      <c r="JD25" s="25"/>
      <c r="JF25" s="25"/>
      <c r="JH25" s="25"/>
      <c r="JJ25" s="25"/>
      <c r="JL25" s="25"/>
      <c r="JN25" s="25"/>
      <c r="JP25" s="25"/>
      <c r="JR25" s="25"/>
      <c r="JT25" s="25"/>
      <c r="JV25" s="25"/>
      <c r="JX25" s="25"/>
      <c r="JZ25" s="25"/>
      <c r="KB25" s="25"/>
      <c r="KD25" s="25"/>
      <c r="KF25" s="25"/>
      <c r="KH25" s="25"/>
      <c r="KJ25" s="25"/>
      <c r="KL25" s="25"/>
      <c r="KN25" s="25"/>
      <c r="KP25" s="25"/>
      <c r="KR25" s="25"/>
      <c r="KT25" s="25"/>
      <c r="KV25" s="25"/>
      <c r="KX25" s="25"/>
      <c r="KZ25" s="25"/>
      <c r="LB25" s="25"/>
      <c r="LD25" s="25"/>
      <c r="LF25" s="25"/>
      <c r="LH25" s="25"/>
      <c r="LJ25" s="25"/>
      <c r="LL25" s="25"/>
      <c r="LN25" s="25"/>
      <c r="LP25" s="25"/>
      <c r="LR25" s="25"/>
      <c r="LT25" s="25"/>
      <c r="LV25" s="25"/>
      <c r="LX25" s="25"/>
      <c r="LZ25" s="25"/>
      <c r="MB25" s="25"/>
      <c r="MD25" s="25"/>
      <c r="MF25" s="25"/>
      <c r="MH25" s="25"/>
      <c r="MJ25" s="25"/>
      <c r="ML25" s="25"/>
      <c r="MN25" s="25"/>
      <c r="MP25" s="25"/>
      <c r="MR25" s="25"/>
      <c r="MT25" s="25"/>
      <c r="MV25" s="25"/>
      <c r="MX25" s="25"/>
      <c r="MZ25" s="25"/>
      <c r="NB25" s="25"/>
      <c r="ND25" s="25"/>
      <c r="NF25" s="25"/>
      <c r="NH25" s="25"/>
      <c r="NJ25" s="25"/>
      <c r="NL25" s="25"/>
      <c r="NN25" s="25"/>
      <c r="NP25" s="25"/>
      <c r="NR25" s="25"/>
      <c r="NT25" s="25"/>
      <c r="NV25" s="25"/>
      <c r="NX25" s="25"/>
      <c r="NZ25" s="25"/>
      <c r="OB25" s="25"/>
      <c r="OD25" s="25"/>
      <c r="OF25" s="25"/>
      <c r="OH25" s="25"/>
      <c r="OJ25" s="25"/>
      <c r="OL25" s="25"/>
      <c r="ON25" s="25"/>
      <c r="OP25" s="25"/>
      <c r="OR25" s="25"/>
      <c r="OT25" s="25"/>
      <c r="OV25" s="25"/>
      <c r="OX25" s="25"/>
      <c r="OZ25" s="25"/>
      <c r="PB25" s="25"/>
      <c r="PD25" s="25"/>
      <c r="PF25" s="25"/>
      <c r="PH25" s="25"/>
      <c r="PJ25" s="25"/>
      <c r="PL25" s="25"/>
      <c r="PN25" s="25"/>
      <c r="PP25" s="25"/>
      <c r="PR25" s="25"/>
      <c r="PT25" s="25"/>
      <c r="PV25" s="25"/>
      <c r="PX25" s="25"/>
      <c r="PZ25" s="25"/>
      <c r="QB25" s="25"/>
      <c r="QD25" s="25"/>
      <c r="QF25" s="25"/>
      <c r="QH25" s="25"/>
      <c r="QJ25" s="25"/>
      <c r="QL25" s="25"/>
      <c r="QN25" s="25"/>
      <c r="QP25" s="25"/>
      <c r="QR25" s="25"/>
      <c r="QT25" s="25"/>
      <c r="QV25" s="25"/>
      <c r="QX25" s="25"/>
      <c r="QZ25" s="25"/>
      <c r="RB25" s="25"/>
      <c r="RD25" s="25"/>
      <c r="RF25" s="25"/>
      <c r="RH25" s="25"/>
      <c r="RJ25" s="25"/>
      <c r="RL25" s="25"/>
      <c r="RN25" s="25"/>
      <c r="RP25" s="25"/>
      <c r="RR25" s="25"/>
      <c r="RT25" s="25"/>
      <c r="RV25" s="25"/>
      <c r="RX25" s="25"/>
      <c r="RZ25" s="25"/>
      <c r="SB25" s="25"/>
      <c r="SD25" s="25"/>
      <c r="SF25" s="25"/>
      <c r="SH25" s="25"/>
      <c r="SJ25" s="25"/>
      <c r="SL25" s="25"/>
      <c r="SN25" s="25"/>
      <c r="SP25" s="25"/>
      <c r="SR25" s="25"/>
      <c r="ST25" s="25"/>
      <c r="SV25" s="25"/>
      <c r="SX25" s="25"/>
      <c r="SZ25" s="25"/>
      <c r="TB25" s="25"/>
      <c r="TD25" s="25"/>
      <c r="TF25" s="25"/>
      <c r="TH25" s="25"/>
      <c r="TJ25" s="25"/>
      <c r="TL25" s="25"/>
      <c r="TN25" s="25"/>
      <c r="TP25" s="25"/>
      <c r="TR25" s="25"/>
      <c r="TT25" s="25"/>
      <c r="TV25" s="25"/>
      <c r="TX25" s="25"/>
      <c r="TZ25" s="25"/>
      <c r="UB25" s="25"/>
      <c r="UD25" s="25"/>
      <c r="UF25" s="25"/>
      <c r="UH25" s="25"/>
      <c r="UJ25" s="25"/>
      <c r="UL25" s="25"/>
      <c r="UN25" s="25"/>
      <c r="UP25" s="25"/>
      <c r="UR25" s="25"/>
      <c r="UT25" s="25"/>
      <c r="UV25" s="25"/>
      <c r="UX25" s="25"/>
      <c r="UZ25" s="25"/>
      <c r="VB25" s="25"/>
      <c r="VD25" s="25"/>
      <c r="VF25" s="25"/>
      <c r="VH25" s="25"/>
      <c r="VJ25" s="25"/>
      <c r="VL25" s="25"/>
      <c r="VN25" s="25"/>
      <c r="VP25" s="25"/>
      <c r="VR25" s="25"/>
      <c r="VT25" s="25"/>
      <c r="VV25" s="25"/>
      <c r="VX25" s="25"/>
      <c r="VZ25" s="25"/>
      <c r="WB25" s="25"/>
      <c r="WD25" s="25"/>
      <c r="WF25" s="25"/>
      <c r="WH25" s="25"/>
      <c r="WJ25" s="25"/>
      <c r="WL25" s="25"/>
      <c r="WN25" s="25"/>
      <c r="WP25" s="25"/>
      <c r="WR25" s="25"/>
      <c r="WT25" s="25"/>
      <c r="WV25" s="25"/>
      <c r="WX25" s="25"/>
      <c r="WZ25" s="25"/>
      <c r="XB25" s="25"/>
      <c r="XD25" s="25"/>
      <c r="XF25" s="25"/>
      <c r="XH25" s="25"/>
      <c r="XJ25" s="25"/>
      <c r="XL25" s="25"/>
      <c r="XN25" s="25"/>
      <c r="XP25" s="25"/>
      <c r="XR25" s="25"/>
      <c r="XT25" s="25"/>
      <c r="XV25" s="25"/>
      <c r="XX25" s="25"/>
      <c r="XZ25" s="25"/>
      <c r="YB25" s="25"/>
      <c r="YD25" s="25"/>
      <c r="YF25" s="25"/>
      <c r="YH25" s="25"/>
      <c r="YJ25" s="25"/>
      <c r="YL25" s="25"/>
      <c r="YN25" s="25"/>
      <c r="YP25" s="25"/>
      <c r="YR25" s="25"/>
      <c r="YT25" s="25"/>
      <c r="YV25" s="25"/>
      <c r="YX25" s="25"/>
      <c r="YZ25" s="25"/>
      <c r="ZB25" s="25"/>
      <c r="ZD25" s="25"/>
      <c r="ZF25" s="25"/>
      <c r="ZH25" s="25"/>
      <c r="ZJ25" s="25"/>
      <c r="ZL25" s="25"/>
      <c r="ZN25" s="25"/>
      <c r="ZP25" s="25"/>
      <c r="ZR25" s="25"/>
      <c r="ZT25" s="25"/>
      <c r="ZV25" s="25"/>
      <c r="ZX25" s="25"/>
      <c r="ZZ25" s="25"/>
      <c r="AAB25" s="25"/>
      <c r="AAD25" s="25"/>
      <c r="AAF25" s="25"/>
      <c r="AAH25" s="25"/>
      <c r="AAJ25" s="25"/>
      <c r="AAL25" s="25"/>
      <c r="AAN25" s="25"/>
      <c r="AAP25" s="25"/>
      <c r="AAR25" s="25"/>
      <c r="AAT25" s="25"/>
      <c r="AAV25" s="25"/>
      <c r="AAX25" s="25"/>
      <c r="AAZ25" s="25"/>
      <c r="ABB25" s="25"/>
      <c r="ABD25" s="25"/>
      <c r="ABF25" s="25"/>
      <c r="ABH25" s="25"/>
      <c r="ABJ25" s="25"/>
      <c r="ABL25" s="25"/>
      <c r="ABN25" s="25"/>
      <c r="ABP25" s="25"/>
      <c r="ABR25" s="25"/>
      <c r="ABT25" s="25"/>
      <c r="ABV25" s="25"/>
      <c r="ABX25" s="25"/>
      <c r="ABZ25" s="25"/>
      <c r="ACB25" s="25"/>
      <c r="ACD25" s="25"/>
      <c r="ACF25" s="25"/>
      <c r="ACH25" s="25"/>
      <c r="ACJ25" s="25"/>
      <c r="ACL25" s="25"/>
      <c r="ACN25" s="25"/>
      <c r="ACP25" s="25"/>
      <c r="ACR25" s="25"/>
      <c r="ACT25" s="25"/>
      <c r="ACV25" s="25"/>
      <c r="ACX25" s="25"/>
      <c r="ACZ25" s="25"/>
      <c r="ADB25" s="25"/>
      <c r="ADD25" s="25"/>
      <c r="ADF25" s="25"/>
      <c r="ADH25" s="25"/>
      <c r="ADJ25" s="25"/>
      <c r="ADL25" s="25"/>
      <c r="ADN25" s="25"/>
      <c r="ADP25" s="25"/>
      <c r="ADR25" s="25"/>
      <c r="ADT25" s="25"/>
      <c r="ADV25" s="25"/>
      <c r="ADX25" s="25"/>
      <c r="ADZ25" s="25"/>
      <c r="AEB25" s="25"/>
      <c r="AED25" s="25"/>
      <c r="AEF25" s="25"/>
      <c r="AEH25" s="25"/>
      <c r="AEJ25" s="25"/>
      <c r="AEL25" s="25"/>
      <c r="AEN25" s="25"/>
      <c r="AEP25" s="25"/>
      <c r="AER25" s="25"/>
      <c r="AET25" s="25"/>
      <c r="AEV25" s="25"/>
      <c r="AEX25" s="25"/>
      <c r="AEZ25" s="25"/>
      <c r="AFB25" s="25"/>
      <c r="AFD25" s="25"/>
      <c r="AFF25" s="25"/>
      <c r="AFH25" s="25"/>
      <c r="AFJ25" s="25"/>
      <c r="AFL25" s="25"/>
      <c r="AFN25" s="25"/>
      <c r="AFP25" s="25"/>
      <c r="AFR25" s="25"/>
      <c r="AFT25" s="25"/>
      <c r="AFV25" s="25"/>
      <c r="AFX25" s="25"/>
      <c r="AFZ25" s="25"/>
      <c r="AGB25" s="25"/>
      <c r="AGD25" s="25"/>
      <c r="AGF25" s="25"/>
      <c r="AGH25" s="25"/>
      <c r="AGJ25" s="25"/>
      <c r="AGL25" s="25"/>
      <c r="AGN25" s="25"/>
      <c r="AGP25" s="25"/>
      <c r="AGR25" s="25"/>
      <c r="AGT25" s="25"/>
      <c r="AGV25" s="25"/>
      <c r="AGX25" s="25"/>
      <c r="AGZ25" s="25"/>
      <c r="AHB25" s="25"/>
      <c r="AHD25" s="25"/>
      <c r="AHF25" s="25"/>
      <c r="AHH25" s="25"/>
      <c r="AHJ25" s="25"/>
      <c r="AHL25" s="25"/>
      <c r="AHN25" s="25"/>
      <c r="AHP25" s="25"/>
      <c r="AHR25" s="25"/>
      <c r="AHT25" s="25"/>
      <c r="AHV25" s="25"/>
      <c r="AHX25" s="25"/>
      <c r="AHZ25" s="25"/>
      <c r="AIB25" s="25"/>
      <c r="AID25" s="25"/>
      <c r="AIF25" s="25"/>
      <c r="AIH25" s="25"/>
      <c r="AIJ25" s="25"/>
      <c r="AIL25" s="25"/>
      <c r="AIN25" s="25"/>
      <c r="AIP25" s="25"/>
      <c r="AIR25" s="25"/>
      <c r="AIT25" s="25"/>
      <c r="AIV25" s="25"/>
      <c r="AIX25" s="25"/>
      <c r="AIZ25" s="25"/>
      <c r="AJB25" s="25"/>
      <c r="AJD25" s="25"/>
      <c r="AJF25" s="25"/>
      <c r="AJH25" s="25"/>
      <c r="AJJ25" s="25"/>
      <c r="AJL25" s="25"/>
      <c r="AJN25" s="25"/>
      <c r="AJP25" s="25"/>
      <c r="AJR25" s="25"/>
      <c r="AJT25" s="25"/>
      <c r="AJV25" s="25"/>
      <c r="AJX25" s="25"/>
      <c r="AJZ25" s="25"/>
      <c r="AKB25" s="25"/>
      <c r="AKD25" s="25"/>
      <c r="AKF25" s="25"/>
      <c r="AKH25" s="25"/>
      <c r="AKJ25" s="25"/>
      <c r="AKL25" s="25"/>
      <c r="AKN25" s="25"/>
      <c r="AKP25" s="25"/>
      <c r="AKR25" s="25"/>
      <c r="AKT25" s="25"/>
      <c r="AKV25" s="25"/>
      <c r="AKX25" s="25"/>
      <c r="AKZ25" s="25"/>
      <c r="ALB25" s="25"/>
      <c r="ALD25" s="25"/>
      <c r="ALF25" s="25"/>
      <c r="ALH25" s="25"/>
      <c r="ALJ25" s="25"/>
      <c r="ALL25" s="25"/>
      <c r="ALN25" s="25"/>
      <c r="ALP25" s="25"/>
      <c r="ALR25" s="25"/>
      <c r="ALT25" s="25"/>
      <c r="ALV25" s="25"/>
      <c r="ALX25" s="25"/>
      <c r="ALZ25" s="25"/>
      <c r="AMB25" s="25"/>
      <c r="AMD25" s="25"/>
      <c r="AMF25" s="25"/>
      <c r="AMH25" s="25"/>
      <c r="AMJ25" s="25"/>
      <c r="AML25" s="25"/>
      <c r="AMN25" s="25"/>
      <c r="AMP25" s="25"/>
      <c r="AMR25" s="25"/>
      <c r="AMT25" s="25"/>
      <c r="AMV25" s="25"/>
      <c r="AMX25" s="25"/>
      <c r="AMZ25" s="25"/>
      <c r="ANB25" s="25"/>
      <c r="AND25" s="25"/>
      <c r="ANF25" s="25"/>
      <c r="ANH25" s="25"/>
      <c r="ANJ25" s="25"/>
      <c r="ANL25" s="25"/>
      <c r="ANN25" s="25"/>
      <c r="ANP25" s="25"/>
      <c r="ANR25" s="25"/>
      <c r="ANT25" s="25"/>
      <c r="ANV25" s="25"/>
      <c r="ANX25" s="25"/>
      <c r="ANZ25" s="25"/>
      <c r="AOB25" s="25"/>
      <c r="AOD25" s="25"/>
      <c r="AOF25" s="25"/>
      <c r="AOH25" s="25"/>
      <c r="AOJ25" s="25"/>
      <c r="AOL25" s="25"/>
      <c r="AON25" s="25"/>
      <c r="AOP25" s="25"/>
      <c r="AOR25" s="25"/>
      <c r="AOT25" s="25"/>
      <c r="AOV25" s="25"/>
      <c r="AOX25" s="25"/>
      <c r="AOZ25" s="25"/>
      <c r="APB25" s="25"/>
      <c r="APD25" s="25"/>
      <c r="APF25" s="25"/>
      <c r="APH25" s="25"/>
      <c r="APJ25" s="25"/>
      <c r="APL25" s="25"/>
      <c r="APN25" s="25"/>
      <c r="APP25" s="25"/>
      <c r="APR25" s="25"/>
      <c r="APT25" s="25"/>
      <c r="APV25" s="25"/>
      <c r="APX25" s="25"/>
      <c r="APZ25" s="25"/>
      <c r="AQB25" s="25"/>
      <c r="AQD25" s="25"/>
      <c r="AQF25" s="25"/>
      <c r="AQH25" s="25"/>
      <c r="AQJ25" s="25"/>
      <c r="AQL25" s="25"/>
      <c r="AQN25" s="25"/>
      <c r="AQP25" s="25"/>
      <c r="AQR25" s="25"/>
      <c r="AQT25" s="25"/>
      <c r="AQV25" s="25"/>
      <c r="AQX25" s="25"/>
      <c r="AQZ25" s="25"/>
      <c r="ARB25" s="25"/>
      <c r="ARD25" s="25"/>
      <c r="ARF25" s="25"/>
      <c r="ARH25" s="25"/>
      <c r="ARJ25" s="25"/>
      <c r="ARL25" s="25"/>
      <c r="ARN25" s="25"/>
      <c r="ARP25" s="25"/>
      <c r="ARR25" s="25"/>
      <c r="ART25" s="25"/>
      <c r="ARV25" s="25"/>
      <c r="ARX25" s="25"/>
      <c r="ARZ25" s="25"/>
      <c r="ASB25" s="25"/>
      <c r="ASD25" s="25"/>
      <c r="ASF25" s="25"/>
      <c r="ASH25" s="25"/>
      <c r="ASJ25" s="25"/>
      <c r="ASL25" s="25"/>
      <c r="ASN25" s="25"/>
      <c r="ASP25" s="25"/>
      <c r="ASR25" s="25"/>
      <c r="AST25" s="25"/>
      <c r="ASV25" s="25"/>
      <c r="ASX25" s="25"/>
      <c r="ASZ25" s="25"/>
      <c r="ATB25" s="25"/>
      <c r="ATD25" s="25"/>
      <c r="ATF25" s="25"/>
      <c r="ATH25" s="25"/>
      <c r="ATJ25" s="25"/>
      <c r="ATL25" s="25"/>
      <c r="ATN25" s="25"/>
      <c r="ATP25" s="25"/>
      <c r="ATR25" s="25"/>
      <c r="ATT25" s="25"/>
      <c r="ATV25" s="25"/>
      <c r="ATX25" s="25"/>
      <c r="ATZ25" s="25"/>
      <c r="AUB25" s="25"/>
      <c r="AUD25" s="25"/>
      <c r="AUF25" s="25"/>
      <c r="AUH25" s="25"/>
      <c r="AUJ25" s="25"/>
      <c r="AUL25" s="25"/>
      <c r="AUN25" s="25"/>
      <c r="AUP25" s="25"/>
      <c r="AUR25" s="25"/>
      <c r="AUT25" s="25"/>
      <c r="AUV25" s="25"/>
      <c r="AUX25" s="25"/>
      <c r="AUZ25" s="25"/>
      <c r="AVB25" s="25"/>
      <c r="AVD25" s="25"/>
      <c r="AVF25" s="25"/>
      <c r="AVH25" s="25"/>
      <c r="AVJ25" s="25"/>
      <c r="AVL25" s="25"/>
      <c r="AVN25" s="25"/>
      <c r="AVP25" s="25"/>
      <c r="AVR25" s="25"/>
      <c r="AVT25" s="25"/>
      <c r="AVV25" s="25"/>
      <c r="AVX25" s="25"/>
      <c r="AVZ25" s="25"/>
      <c r="AWB25" s="25"/>
      <c r="AWD25" s="25"/>
      <c r="AWF25" s="25"/>
      <c r="AWH25" s="25"/>
      <c r="AWJ25" s="25"/>
      <c r="AWL25" s="25"/>
      <c r="AWN25" s="25"/>
      <c r="AWP25" s="25"/>
      <c r="AWR25" s="25"/>
      <c r="AWT25" s="25"/>
      <c r="AWV25" s="25"/>
      <c r="AWX25" s="25"/>
      <c r="AWZ25" s="25"/>
      <c r="AXB25" s="25"/>
      <c r="AXD25" s="25"/>
      <c r="AXF25" s="25"/>
      <c r="AXH25" s="25"/>
      <c r="AXJ25" s="25"/>
      <c r="AXL25" s="25"/>
      <c r="AXN25" s="25"/>
      <c r="AXP25" s="25"/>
      <c r="AXR25" s="25"/>
      <c r="AXT25" s="25"/>
      <c r="AXV25" s="25"/>
      <c r="AXX25" s="25"/>
      <c r="AXZ25" s="25"/>
      <c r="AYB25" s="25"/>
      <c r="AYD25" s="25"/>
      <c r="AYF25" s="25"/>
      <c r="AYH25" s="25"/>
      <c r="AYJ25" s="25"/>
      <c r="AYL25" s="25"/>
      <c r="AYN25" s="25"/>
      <c r="AYP25" s="25"/>
      <c r="AYR25" s="25"/>
      <c r="AYT25" s="25"/>
      <c r="AYV25" s="25"/>
      <c r="AYX25" s="25"/>
      <c r="AYZ25" s="25"/>
      <c r="AZB25" s="25"/>
      <c r="AZD25" s="25"/>
      <c r="AZF25" s="25"/>
      <c r="AZH25" s="25"/>
      <c r="AZJ25" s="25"/>
      <c r="AZL25" s="25"/>
      <c r="AZN25" s="25"/>
      <c r="AZP25" s="25"/>
      <c r="AZR25" s="25"/>
      <c r="AZT25" s="25"/>
      <c r="AZV25" s="25"/>
      <c r="AZX25" s="25"/>
      <c r="AZZ25" s="25"/>
      <c r="BAB25" s="25"/>
      <c r="BAD25" s="25"/>
      <c r="BAF25" s="25"/>
      <c r="BAH25" s="25"/>
      <c r="BAJ25" s="25"/>
      <c r="BAL25" s="25"/>
      <c r="BAN25" s="25"/>
      <c r="BAP25" s="25"/>
      <c r="BAR25" s="25"/>
      <c r="BAT25" s="25"/>
      <c r="BAV25" s="25"/>
      <c r="BAX25" s="25"/>
      <c r="BAZ25" s="25"/>
      <c r="BBB25" s="25"/>
      <c r="BBD25" s="25"/>
      <c r="BBF25" s="25"/>
      <c r="BBH25" s="25"/>
      <c r="BBJ25" s="25"/>
      <c r="BBL25" s="25"/>
      <c r="BBN25" s="25"/>
      <c r="BBP25" s="25"/>
      <c r="BBR25" s="25"/>
      <c r="BBT25" s="25"/>
      <c r="BBV25" s="25"/>
      <c r="BBX25" s="25"/>
      <c r="BBZ25" s="25"/>
      <c r="BCB25" s="25"/>
      <c r="BCD25" s="25"/>
      <c r="BCF25" s="25"/>
      <c r="BCH25" s="25"/>
      <c r="BCJ25" s="25"/>
      <c r="BCL25" s="25"/>
      <c r="BCN25" s="25"/>
      <c r="BCP25" s="25"/>
      <c r="BCR25" s="25"/>
      <c r="BCT25" s="25"/>
      <c r="BCV25" s="25"/>
      <c r="BCX25" s="25"/>
      <c r="BCZ25" s="25"/>
      <c r="BDB25" s="25"/>
      <c r="BDD25" s="25"/>
      <c r="BDF25" s="25"/>
      <c r="BDH25" s="25"/>
      <c r="BDJ25" s="25"/>
      <c r="BDL25" s="25"/>
      <c r="BDN25" s="25"/>
      <c r="BDP25" s="25"/>
      <c r="BDR25" s="25"/>
      <c r="BDT25" s="25"/>
      <c r="BDV25" s="25"/>
      <c r="BDX25" s="25"/>
      <c r="BDZ25" s="25"/>
      <c r="BEB25" s="25"/>
      <c r="BED25" s="25"/>
      <c r="BEF25" s="25"/>
      <c r="BEH25" s="25"/>
      <c r="BEJ25" s="25"/>
      <c r="BEL25" s="25"/>
      <c r="BEN25" s="25"/>
      <c r="BEP25" s="25"/>
      <c r="BER25" s="25"/>
      <c r="BET25" s="25"/>
      <c r="BEV25" s="25"/>
      <c r="BEX25" s="25"/>
      <c r="BEZ25" s="25"/>
      <c r="BFB25" s="25"/>
      <c r="BFD25" s="25"/>
      <c r="BFF25" s="25"/>
      <c r="BFH25" s="25"/>
      <c r="BFJ25" s="25"/>
      <c r="BFL25" s="25"/>
      <c r="BFN25" s="25"/>
      <c r="BFP25" s="25"/>
      <c r="BFR25" s="25"/>
      <c r="BFT25" s="25"/>
      <c r="BFV25" s="25"/>
      <c r="BFX25" s="25"/>
      <c r="BFZ25" s="25"/>
      <c r="BGB25" s="25"/>
      <c r="BGD25" s="25"/>
      <c r="BGF25" s="25"/>
      <c r="BGH25" s="25"/>
      <c r="BGJ25" s="25"/>
      <c r="BGL25" s="25"/>
      <c r="BGN25" s="25"/>
      <c r="BGP25" s="25"/>
      <c r="BGR25" s="25"/>
      <c r="BGT25" s="25"/>
      <c r="BGV25" s="25"/>
      <c r="BGX25" s="25"/>
      <c r="BGZ25" s="25"/>
      <c r="BHB25" s="25"/>
      <c r="BHD25" s="25"/>
      <c r="BHF25" s="25"/>
      <c r="BHH25" s="25"/>
      <c r="BHJ25" s="25"/>
      <c r="BHL25" s="25"/>
      <c r="BHN25" s="25"/>
      <c r="BHP25" s="25"/>
      <c r="BHR25" s="25"/>
      <c r="BHT25" s="25"/>
      <c r="BHV25" s="25"/>
      <c r="BHX25" s="25"/>
      <c r="BHZ25" s="25"/>
      <c r="BIB25" s="25"/>
      <c r="BID25" s="25"/>
      <c r="BIF25" s="25"/>
      <c r="BIH25" s="25"/>
      <c r="BIJ25" s="25"/>
      <c r="BIL25" s="25"/>
      <c r="BIN25" s="25"/>
      <c r="BIP25" s="25"/>
      <c r="BIR25" s="25"/>
      <c r="BIT25" s="25"/>
      <c r="BIV25" s="25"/>
      <c r="BIX25" s="25"/>
      <c r="BIZ25" s="25"/>
      <c r="BJB25" s="25"/>
      <c r="BJD25" s="25"/>
      <c r="BJF25" s="25"/>
      <c r="BJH25" s="25"/>
      <c r="BJJ25" s="25"/>
      <c r="BJL25" s="25"/>
      <c r="BJN25" s="25"/>
      <c r="BJP25" s="25"/>
      <c r="BJR25" s="25"/>
      <c r="BJT25" s="25"/>
      <c r="BJV25" s="25"/>
      <c r="BJX25" s="25"/>
      <c r="BJZ25" s="25"/>
      <c r="BKB25" s="25"/>
      <c r="BKD25" s="25"/>
      <c r="BKF25" s="25"/>
      <c r="BKH25" s="25"/>
      <c r="BKJ25" s="25"/>
      <c r="BKL25" s="25"/>
      <c r="BKN25" s="25"/>
      <c r="BKP25" s="25"/>
      <c r="BKR25" s="25"/>
      <c r="BKT25" s="25"/>
      <c r="BKV25" s="25"/>
      <c r="BKX25" s="25"/>
      <c r="BKZ25" s="25"/>
      <c r="BLB25" s="25"/>
      <c r="BLD25" s="25"/>
      <c r="BLF25" s="25"/>
      <c r="BLH25" s="25"/>
      <c r="BLJ25" s="25"/>
      <c r="BLL25" s="25"/>
      <c r="BLN25" s="25"/>
      <c r="BLP25" s="25"/>
      <c r="BLR25" s="25"/>
      <c r="BLT25" s="25"/>
      <c r="BLV25" s="25"/>
      <c r="BLX25" s="25"/>
      <c r="BLZ25" s="25"/>
      <c r="BMB25" s="25"/>
      <c r="BMD25" s="25"/>
      <c r="BMF25" s="25"/>
      <c r="BMH25" s="25"/>
      <c r="BMJ25" s="25"/>
      <c r="BML25" s="25"/>
      <c r="BMN25" s="25"/>
      <c r="BMP25" s="25"/>
      <c r="BMR25" s="25"/>
      <c r="BMT25" s="25"/>
      <c r="BMV25" s="25"/>
      <c r="BMX25" s="25"/>
      <c r="BMZ25" s="25"/>
      <c r="BNB25" s="25"/>
      <c r="BND25" s="25"/>
      <c r="BNF25" s="25"/>
      <c r="BNH25" s="25"/>
      <c r="BNJ25" s="25"/>
      <c r="BNL25" s="25"/>
      <c r="BNN25" s="25"/>
      <c r="BNP25" s="25"/>
      <c r="BNR25" s="25"/>
      <c r="BNT25" s="25"/>
      <c r="BNV25" s="25"/>
      <c r="BNX25" s="25"/>
      <c r="BNZ25" s="25"/>
      <c r="BOB25" s="25"/>
      <c r="BOD25" s="25"/>
      <c r="BOF25" s="25"/>
      <c r="BOH25" s="25"/>
      <c r="BOJ25" s="25"/>
      <c r="BOL25" s="25"/>
      <c r="BON25" s="25"/>
      <c r="BOP25" s="25"/>
      <c r="BOR25" s="25"/>
      <c r="BOT25" s="25"/>
      <c r="BOV25" s="25"/>
      <c r="BOX25" s="25"/>
      <c r="BOZ25" s="25"/>
      <c r="BPB25" s="25"/>
      <c r="BPD25" s="25"/>
      <c r="BPF25" s="25"/>
      <c r="BPH25" s="25"/>
      <c r="BPJ25" s="25"/>
      <c r="BPL25" s="25"/>
      <c r="BPN25" s="25"/>
      <c r="BPP25" s="25"/>
      <c r="BPR25" s="25"/>
      <c r="BPT25" s="25"/>
      <c r="BPV25" s="25"/>
      <c r="BPX25" s="25"/>
      <c r="BPZ25" s="25"/>
      <c r="BQB25" s="25"/>
      <c r="BQD25" s="25"/>
      <c r="BQF25" s="25"/>
      <c r="BQH25" s="25"/>
      <c r="BQJ25" s="25"/>
      <c r="BQL25" s="25"/>
      <c r="BQN25" s="25"/>
      <c r="BQP25" s="25"/>
      <c r="BQR25" s="25"/>
      <c r="BQT25" s="25"/>
      <c r="BQV25" s="25"/>
      <c r="BQX25" s="25"/>
      <c r="BQZ25" s="25"/>
      <c r="BRB25" s="25"/>
      <c r="BRD25" s="25"/>
      <c r="BRF25" s="25"/>
      <c r="BRH25" s="25"/>
      <c r="BRJ25" s="25"/>
      <c r="BRL25" s="25"/>
      <c r="BRN25" s="25"/>
      <c r="BRP25" s="25"/>
      <c r="BRR25" s="25"/>
      <c r="BRT25" s="25"/>
      <c r="BRV25" s="25"/>
      <c r="BRX25" s="25"/>
      <c r="BRZ25" s="25"/>
      <c r="BSB25" s="25"/>
      <c r="BSD25" s="25"/>
      <c r="BSF25" s="25"/>
      <c r="BSH25" s="25"/>
      <c r="BSJ25" s="25"/>
      <c r="BSL25" s="25"/>
      <c r="BSN25" s="25"/>
      <c r="BSP25" s="25"/>
      <c r="BSR25" s="25"/>
      <c r="BST25" s="25"/>
      <c r="BSV25" s="25"/>
      <c r="BSX25" s="25"/>
      <c r="BSZ25" s="25"/>
      <c r="BTB25" s="25"/>
      <c r="BTD25" s="25"/>
      <c r="BTF25" s="25"/>
      <c r="BTH25" s="25"/>
      <c r="BTJ25" s="25"/>
      <c r="BTL25" s="25"/>
      <c r="BTN25" s="25"/>
      <c r="BTP25" s="25"/>
      <c r="BTR25" s="25"/>
      <c r="BTT25" s="25"/>
      <c r="BTV25" s="25"/>
      <c r="BTX25" s="25"/>
      <c r="BTZ25" s="25"/>
      <c r="BUB25" s="25"/>
      <c r="BUD25" s="25"/>
      <c r="BUF25" s="25"/>
      <c r="BUH25" s="25"/>
      <c r="BUJ25" s="25"/>
      <c r="BUL25" s="25"/>
      <c r="BUN25" s="25"/>
      <c r="BUP25" s="25"/>
      <c r="BUR25" s="25"/>
      <c r="BUT25" s="25"/>
      <c r="BUV25" s="25"/>
      <c r="BUX25" s="25"/>
      <c r="BUZ25" s="25"/>
      <c r="BVB25" s="25"/>
      <c r="BVD25" s="25"/>
      <c r="BVF25" s="25"/>
      <c r="BVH25" s="25"/>
      <c r="BVJ25" s="25"/>
      <c r="BVL25" s="25"/>
      <c r="BVN25" s="25"/>
      <c r="BVP25" s="25"/>
      <c r="BVR25" s="25"/>
      <c r="BVT25" s="25"/>
      <c r="BVV25" s="25"/>
      <c r="BVX25" s="25"/>
      <c r="BVZ25" s="25"/>
      <c r="BWB25" s="25"/>
      <c r="BWD25" s="25"/>
      <c r="BWF25" s="25"/>
      <c r="BWH25" s="25"/>
      <c r="BWJ25" s="25"/>
      <c r="BWL25" s="25"/>
      <c r="BWN25" s="25"/>
      <c r="BWP25" s="25"/>
      <c r="BWR25" s="25"/>
      <c r="BWT25" s="25"/>
      <c r="BWV25" s="25"/>
      <c r="BWX25" s="25"/>
      <c r="BWZ25" s="25"/>
      <c r="BXB25" s="25"/>
      <c r="BXD25" s="25"/>
      <c r="BXF25" s="25"/>
      <c r="BXH25" s="25"/>
      <c r="BXJ25" s="25"/>
      <c r="BXL25" s="25"/>
      <c r="BXN25" s="25"/>
      <c r="BXP25" s="25"/>
      <c r="BXR25" s="25"/>
      <c r="BXT25" s="25"/>
      <c r="BXV25" s="25"/>
      <c r="BXX25" s="25"/>
      <c r="BXZ25" s="25"/>
      <c r="BYB25" s="25"/>
      <c r="BYD25" s="25"/>
      <c r="BYF25" s="25"/>
      <c r="BYH25" s="25"/>
      <c r="BYJ25" s="25"/>
      <c r="BYL25" s="25"/>
      <c r="BYN25" s="25"/>
      <c r="BYP25" s="25"/>
      <c r="BYR25" s="25"/>
      <c r="BYT25" s="25"/>
      <c r="BYV25" s="25"/>
      <c r="BYX25" s="25"/>
      <c r="BYZ25" s="25"/>
      <c r="BZB25" s="25"/>
      <c r="BZD25" s="25"/>
      <c r="BZF25" s="25"/>
      <c r="BZH25" s="25"/>
      <c r="BZJ25" s="25"/>
      <c r="BZL25" s="25"/>
      <c r="BZN25" s="25"/>
      <c r="BZP25" s="25"/>
      <c r="BZR25" s="25"/>
      <c r="BZT25" s="25"/>
      <c r="BZV25" s="25"/>
      <c r="BZX25" s="25"/>
      <c r="BZZ25" s="25"/>
      <c r="CAB25" s="25"/>
      <c r="CAD25" s="25"/>
      <c r="CAF25" s="25"/>
      <c r="CAH25" s="25"/>
      <c r="CAJ25" s="25"/>
      <c r="CAL25" s="25"/>
      <c r="CAN25" s="25"/>
      <c r="CAP25" s="25"/>
      <c r="CAR25" s="25"/>
      <c r="CAT25" s="25"/>
      <c r="CAV25" s="25"/>
      <c r="CAX25" s="25"/>
      <c r="CAZ25" s="25"/>
      <c r="CBB25" s="25"/>
      <c r="CBD25" s="25"/>
      <c r="CBF25" s="25"/>
      <c r="CBH25" s="25"/>
      <c r="CBJ25" s="25"/>
      <c r="CBL25" s="25"/>
      <c r="CBN25" s="25"/>
      <c r="CBP25" s="25"/>
      <c r="CBR25" s="25"/>
      <c r="CBT25" s="25"/>
      <c r="CBV25" s="25"/>
      <c r="CBX25" s="25"/>
      <c r="CBZ25" s="25"/>
      <c r="CCB25" s="25"/>
      <c r="CCD25" s="25"/>
      <c r="CCF25" s="25"/>
      <c r="CCH25" s="25"/>
      <c r="CCJ25" s="25"/>
      <c r="CCL25" s="25"/>
      <c r="CCN25" s="25"/>
      <c r="CCP25" s="25"/>
      <c r="CCR25" s="25"/>
      <c r="CCT25" s="25"/>
      <c r="CCV25" s="25"/>
      <c r="CCX25" s="25"/>
      <c r="CCZ25" s="25"/>
      <c r="CDB25" s="25"/>
      <c r="CDD25" s="25"/>
      <c r="CDF25" s="25"/>
      <c r="CDH25" s="25"/>
      <c r="CDJ25" s="25"/>
      <c r="CDL25" s="25"/>
      <c r="CDN25" s="25"/>
      <c r="CDP25" s="25"/>
      <c r="CDR25" s="25"/>
      <c r="CDT25" s="25"/>
      <c r="CDV25" s="25"/>
      <c r="CDX25" s="25"/>
      <c r="CDZ25" s="25"/>
      <c r="CEB25" s="25"/>
      <c r="CED25" s="25"/>
      <c r="CEF25" s="25"/>
      <c r="CEH25" s="25"/>
      <c r="CEJ25" s="25"/>
      <c r="CEL25" s="25"/>
      <c r="CEN25" s="25"/>
      <c r="CEP25" s="25"/>
      <c r="CER25" s="25"/>
      <c r="CET25" s="25"/>
      <c r="CEV25" s="25"/>
      <c r="CEX25" s="25"/>
      <c r="CEZ25" s="25"/>
      <c r="CFB25" s="25"/>
      <c r="CFD25" s="25"/>
      <c r="CFF25" s="25"/>
      <c r="CFH25" s="25"/>
      <c r="CFJ25" s="25"/>
      <c r="CFL25" s="25"/>
      <c r="CFN25" s="25"/>
      <c r="CFP25" s="25"/>
      <c r="CFR25" s="25"/>
      <c r="CFT25" s="25"/>
      <c r="CFV25" s="25"/>
      <c r="CFX25" s="25"/>
      <c r="CFZ25" s="25"/>
      <c r="CGB25" s="25"/>
      <c r="CGD25" s="25"/>
      <c r="CGF25" s="25"/>
      <c r="CGH25" s="25"/>
      <c r="CGJ25" s="25"/>
      <c r="CGL25" s="25"/>
      <c r="CGN25" s="25"/>
      <c r="CGP25" s="25"/>
      <c r="CGR25" s="25"/>
      <c r="CGT25" s="25"/>
      <c r="CGV25" s="25"/>
      <c r="CGX25" s="25"/>
      <c r="CGZ25" s="25"/>
      <c r="CHB25" s="25"/>
      <c r="CHD25" s="25"/>
      <c r="CHF25" s="25"/>
      <c r="CHH25" s="25"/>
      <c r="CHJ25" s="25"/>
      <c r="CHL25" s="25"/>
      <c r="CHN25" s="25"/>
      <c r="CHP25" s="25"/>
      <c r="CHR25" s="25"/>
      <c r="CHT25" s="25"/>
      <c r="CHV25" s="25"/>
      <c r="CHX25" s="25"/>
      <c r="CHZ25" s="25"/>
      <c r="CIB25" s="25"/>
      <c r="CID25" s="25"/>
      <c r="CIF25" s="25"/>
      <c r="CIH25" s="25"/>
      <c r="CIJ25" s="25"/>
      <c r="CIL25" s="25"/>
      <c r="CIN25" s="25"/>
      <c r="CIP25" s="25"/>
      <c r="CIR25" s="25"/>
      <c r="CIT25" s="25"/>
      <c r="CIV25" s="25"/>
      <c r="CIX25" s="25"/>
      <c r="CIZ25" s="25"/>
      <c r="CJB25" s="25"/>
      <c r="CJD25" s="25"/>
      <c r="CJF25" s="25"/>
      <c r="CJH25" s="25"/>
      <c r="CJJ25" s="25"/>
      <c r="CJL25" s="25"/>
      <c r="CJN25" s="25"/>
      <c r="CJP25" s="25"/>
      <c r="CJR25" s="25"/>
      <c r="CJT25" s="25"/>
      <c r="CJV25" s="25"/>
      <c r="CJX25" s="25"/>
      <c r="CJZ25" s="25"/>
      <c r="CKB25" s="25"/>
      <c r="CKD25" s="25"/>
      <c r="CKF25" s="25"/>
      <c r="CKH25" s="25"/>
      <c r="CKJ25" s="25"/>
      <c r="CKL25" s="25"/>
      <c r="CKN25" s="25"/>
      <c r="CKP25" s="25"/>
      <c r="CKR25" s="25"/>
      <c r="CKT25" s="25"/>
      <c r="CKV25" s="25"/>
      <c r="CKX25" s="25"/>
      <c r="CKZ25" s="25"/>
      <c r="CLB25" s="25"/>
      <c r="CLD25" s="25"/>
      <c r="CLF25" s="25"/>
      <c r="CLH25" s="25"/>
      <c r="CLJ25" s="25"/>
      <c r="CLL25" s="25"/>
      <c r="CLN25" s="25"/>
      <c r="CLP25" s="25"/>
      <c r="CLR25" s="25"/>
      <c r="CLT25" s="25"/>
      <c r="CLV25" s="25"/>
      <c r="CLX25" s="25"/>
      <c r="CLZ25" s="25"/>
      <c r="CMB25" s="25"/>
      <c r="CMD25" s="25"/>
      <c r="CMF25" s="25"/>
      <c r="CMH25" s="25"/>
      <c r="CMJ25" s="25"/>
      <c r="CML25" s="25"/>
      <c r="CMN25" s="25"/>
      <c r="CMP25" s="25"/>
      <c r="CMR25" s="25"/>
      <c r="CMT25" s="25"/>
      <c r="CMV25" s="25"/>
      <c r="CMX25" s="25"/>
      <c r="CMZ25" s="25"/>
      <c r="CNB25" s="25"/>
      <c r="CND25" s="25"/>
      <c r="CNF25" s="25"/>
      <c r="CNH25" s="25"/>
      <c r="CNJ25" s="25"/>
      <c r="CNL25" s="25"/>
      <c r="CNN25" s="25"/>
      <c r="CNP25" s="25"/>
      <c r="CNR25" s="25"/>
      <c r="CNT25" s="25"/>
      <c r="CNV25" s="25"/>
      <c r="CNX25" s="25"/>
      <c r="CNZ25" s="25"/>
      <c r="COB25" s="25"/>
      <c r="COD25" s="25"/>
      <c r="COF25" s="25"/>
      <c r="COH25" s="25"/>
      <c r="COJ25" s="25"/>
      <c r="COL25" s="25"/>
      <c r="CON25" s="25"/>
      <c r="COP25" s="25"/>
      <c r="COR25" s="25"/>
      <c r="COT25" s="25"/>
      <c r="COV25" s="25"/>
      <c r="COX25" s="25"/>
      <c r="COZ25" s="25"/>
      <c r="CPB25" s="25"/>
      <c r="CPD25" s="25"/>
      <c r="CPF25" s="25"/>
      <c r="CPH25" s="25"/>
      <c r="CPJ25" s="25"/>
      <c r="CPL25" s="25"/>
      <c r="CPN25" s="25"/>
      <c r="CPP25" s="25"/>
      <c r="CPR25" s="25"/>
      <c r="CPT25" s="25"/>
      <c r="CPV25" s="25"/>
      <c r="CPX25" s="25"/>
      <c r="CPZ25" s="25"/>
      <c r="CQB25" s="25"/>
      <c r="CQD25" s="25"/>
      <c r="CQF25" s="25"/>
      <c r="CQH25" s="25"/>
      <c r="CQJ25" s="25"/>
      <c r="CQL25" s="25"/>
      <c r="CQN25" s="25"/>
      <c r="CQP25" s="25"/>
      <c r="CQR25" s="25"/>
      <c r="CQT25" s="25"/>
      <c r="CQV25" s="25"/>
      <c r="CQX25" s="25"/>
      <c r="CQZ25" s="25"/>
      <c r="CRB25" s="25"/>
      <c r="CRD25" s="25"/>
      <c r="CRF25" s="25"/>
      <c r="CRH25" s="25"/>
      <c r="CRJ25" s="25"/>
      <c r="CRL25" s="25"/>
      <c r="CRN25" s="25"/>
      <c r="CRP25" s="25"/>
      <c r="CRR25" s="25"/>
      <c r="CRT25" s="25"/>
      <c r="CRV25" s="25"/>
      <c r="CRX25" s="25"/>
      <c r="CRZ25" s="25"/>
      <c r="CSB25" s="25"/>
      <c r="CSD25" s="25"/>
      <c r="CSF25" s="25"/>
      <c r="CSH25" s="25"/>
      <c r="CSJ25" s="25"/>
      <c r="CSL25" s="25"/>
      <c r="CSN25" s="25"/>
      <c r="CSP25" s="25"/>
      <c r="CSR25" s="25"/>
      <c r="CST25" s="25"/>
      <c r="CSV25" s="25"/>
      <c r="CSX25" s="25"/>
      <c r="CSZ25" s="25"/>
      <c r="CTB25" s="25"/>
      <c r="CTD25" s="25"/>
      <c r="CTF25" s="25"/>
      <c r="CTH25" s="25"/>
      <c r="CTJ25" s="25"/>
      <c r="CTL25" s="25"/>
      <c r="CTN25" s="25"/>
      <c r="CTP25" s="25"/>
      <c r="CTR25" s="25"/>
      <c r="CTT25" s="25"/>
      <c r="CTV25" s="25"/>
      <c r="CTX25" s="25"/>
      <c r="CTZ25" s="25"/>
      <c r="CUB25" s="25"/>
      <c r="CUD25" s="25"/>
      <c r="CUF25" s="25"/>
      <c r="CUH25" s="25"/>
      <c r="CUJ25" s="25"/>
      <c r="CUL25" s="25"/>
      <c r="CUN25" s="25"/>
      <c r="CUP25" s="25"/>
      <c r="CUR25" s="25"/>
      <c r="CUT25" s="25"/>
      <c r="CUV25" s="25"/>
      <c r="CUX25" s="25"/>
      <c r="CUZ25" s="25"/>
      <c r="CVB25" s="25"/>
      <c r="CVD25" s="25"/>
      <c r="CVF25" s="25"/>
      <c r="CVH25" s="25"/>
      <c r="CVJ25" s="25"/>
      <c r="CVL25" s="25"/>
      <c r="CVN25" s="25"/>
      <c r="CVP25" s="25"/>
      <c r="CVR25" s="25"/>
      <c r="CVT25" s="25"/>
      <c r="CVV25" s="25"/>
      <c r="CVX25" s="25"/>
      <c r="CVZ25" s="25"/>
      <c r="CWB25" s="25"/>
      <c r="CWD25" s="25"/>
      <c r="CWF25" s="25"/>
      <c r="CWH25" s="25"/>
      <c r="CWJ25" s="25"/>
      <c r="CWL25" s="25"/>
      <c r="CWN25" s="25"/>
      <c r="CWP25" s="25"/>
      <c r="CWR25" s="25"/>
      <c r="CWT25" s="25"/>
      <c r="CWV25" s="25"/>
      <c r="CWX25" s="25"/>
      <c r="CWZ25" s="25"/>
      <c r="CXB25" s="25"/>
      <c r="CXD25" s="25"/>
      <c r="CXF25" s="25"/>
      <c r="CXH25" s="25"/>
      <c r="CXJ25" s="25"/>
      <c r="CXL25" s="25"/>
      <c r="CXN25" s="25"/>
      <c r="CXP25" s="25"/>
      <c r="CXR25" s="25"/>
      <c r="CXT25" s="25"/>
      <c r="CXV25" s="25"/>
      <c r="CXX25" s="25"/>
      <c r="CXZ25" s="25"/>
      <c r="CYB25" s="25"/>
      <c r="CYD25" s="25"/>
      <c r="CYF25" s="25"/>
      <c r="CYH25" s="25"/>
      <c r="CYJ25" s="25"/>
      <c r="CYL25" s="25"/>
      <c r="CYN25" s="25"/>
      <c r="CYP25" s="25"/>
      <c r="CYR25" s="25"/>
      <c r="CYT25" s="25"/>
      <c r="CYV25" s="25"/>
      <c r="CYX25" s="25"/>
      <c r="CYZ25" s="25"/>
      <c r="CZB25" s="25"/>
      <c r="CZD25" s="25"/>
      <c r="CZF25" s="25"/>
      <c r="CZH25" s="25"/>
      <c r="CZJ25" s="25"/>
      <c r="CZL25" s="25"/>
      <c r="CZN25" s="25"/>
      <c r="CZP25" s="25"/>
      <c r="CZR25" s="25"/>
      <c r="CZT25" s="25"/>
      <c r="CZV25" s="25"/>
      <c r="CZX25" s="25"/>
      <c r="CZZ25" s="25"/>
      <c r="DAB25" s="25"/>
      <c r="DAD25" s="25"/>
      <c r="DAF25" s="25"/>
      <c r="DAH25" s="25"/>
      <c r="DAJ25" s="25"/>
      <c r="DAL25" s="25"/>
      <c r="DAN25" s="25"/>
      <c r="DAP25" s="25"/>
      <c r="DAR25" s="25"/>
      <c r="DAT25" s="25"/>
      <c r="DAV25" s="25"/>
      <c r="DAX25" s="25"/>
      <c r="DAZ25" s="25"/>
      <c r="DBB25" s="25"/>
      <c r="DBD25" s="25"/>
      <c r="DBF25" s="25"/>
      <c r="DBH25" s="25"/>
      <c r="DBJ25" s="25"/>
      <c r="DBL25" s="25"/>
      <c r="DBN25" s="25"/>
      <c r="DBP25" s="25"/>
      <c r="DBR25" s="25"/>
      <c r="DBT25" s="25"/>
      <c r="DBV25" s="25"/>
      <c r="DBX25" s="25"/>
      <c r="DBZ25" s="25"/>
      <c r="DCB25" s="25"/>
      <c r="DCD25" s="25"/>
      <c r="DCF25" s="25"/>
      <c r="DCH25" s="25"/>
      <c r="DCJ25" s="25"/>
      <c r="DCL25" s="25"/>
      <c r="DCN25" s="25"/>
      <c r="DCP25" s="25"/>
      <c r="DCR25" s="25"/>
      <c r="DCT25" s="25"/>
      <c r="DCV25" s="25"/>
      <c r="DCX25" s="25"/>
      <c r="DCZ25" s="25"/>
      <c r="DDB25" s="25"/>
      <c r="DDD25" s="25"/>
      <c r="DDF25" s="25"/>
      <c r="DDH25" s="25"/>
      <c r="DDJ25" s="25"/>
      <c r="DDL25" s="25"/>
      <c r="DDN25" s="25"/>
      <c r="DDP25" s="25"/>
      <c r="DDR25" s="25"/>
      <c r="DDT25" s="25"/>
      <c r="DDV25" s="25"/>
      <c r="DDX25" s="25"/>
      <c r="DDZ25" s="25"/>
      <c r="DEB25" s="25"/>
      <c r="DED25" s="25"/>
      <c r="DEF25" s="25"/>
      <c r="DEH25" s="25"/>
      <c r="DEJ25" s="25"/>
      <c r="DEL25" s="25"/>
      <c r="DEN25" s="25"/>
      <c r="DEP25" s="25"/>
      <c r="DER25" s="25"/>
      <c r="DET25" s="25"/>
      <c r="DEV25" s="25"/>
      <c r="DEX25" s="25"/>
      <c r="DEZ25" s="25"/>
      <c r="DFB25" s="25"/>
      <c r="DFD25" s="25"/>
      <c r="DFF25" s="25"/>
      <c r="DFH25" s="25"/>
      <c r="DFJ25" s="25"/>
      <c r="DFL25" s="25"/>
      <c r="DFN25" s="25"/>
      <c r="DFP25" s="25"/>
      <c r="DFR25" s="25"/>
      <c r="DFT25" s="25"/>
      <c r="DFV25" s="25"/>
      <c r="DFX25" s="25"/>
      <c r="DFZ25" s="25"/>
      <c r="DGB25" s="25"/>
      <c r="DGD25" s="25"/>
      <c r="DGF25" s="25"/>
      <c r="DGH25" s="25"/>
      <c r="DGJ25" s="25"/>
      <c r="DGL25" s="25"/>
      <c r="DGN25" s="25"/>
      <c r="DGP25" s="25"/>
      <c r="DGR25" s="25"/>
      <c r="DGT25" s="25"/>
      <c r="DGV25" s="25"/>
      <c r="DGX25" s="25"/>
      <c r="DGZ25" s="25"/>
      <c r="DHB25" s="25"/>
      <c r="DHD25" s="25"/>
      <c r="DHF25" s="25"/>
      <c r="DHH25" s="25"/>
      <c r="DHJ25" s="25"/>
      <c r="DHL25" s="25"/>
      <c r="DHN25" s="25"/>
      <c r="DHP25" s="25"/>
      <c r="DHR25" s="25"/>
      <c r="DHT25" s="25"/>
      <c r="DHV25" s="25"/>
      <c r="DHX25" s="25"/>
      <c r="DHZ25" s="25"/>
      <c r="DIB25" s="25"/>
      <c r="DID25" s="25"/>
      <c r="DIF25" s="25"/>
      <c r="DIH25" s="25"/>
      <c r="DIJ25" s="25"/>
      <c r="DIL25" s="25"/>
      <c r="DIN25" s="25"/>
      <c r="DIP25" s="25"/>
      <c r="DIR25" s="25"/>
      <c r="DIT25" s="25"/>
      <c r="DIV25" s="25"/>
      <c r="DIX25" s="25"/>
      <c r="DIZ25" s="25"/>
      <c r="DJB25" s="25"/>
      <c r="DJD25" s="25"/>
      <c r="DJF25" s="25"/>
      <c r="DJH25" s="25"/>
      <c r="DJJ25" s="25"/>
      <c r="DJL25" s="25"/>
      <c r="DJN25" s="25"/>
      <c r="DJP25" s="25"/>
      <c r="DJR25" s="25"/>
      <c r="DJT25" s="25"/>
      <c r="DJV25" s="25"/>
      <c r="DJX25" s="25"/>
      <c r="DJZ25" s="25"/>
      <c r="DKB25" s="25"/>
      <c r="DKD25" s="25"/>
      <c r="DKF25" s="25"/>
      <c r="DKH25" s="25"/>
      <c r="DKJ25" s="25"/>
      <c r="DKL25" s="25"/>
      <c r="DKN25" s="25"/>
      <c r="DKP25" s="25"/>
      <c r="DKR25" s="25"/>
      <c r="DKT25" s="25"/>
      <c r="DKV25" s="25"/>
      <c r="DKX25" s="25"/>
      <c r="DKZ25" s="25"/>
      <c r="DLB25" s="25"/>
      <c r="DLD25" s="25"/>
      <c r="DLF25" s="25"/>
      <c r="DLH25" s="25"/>
      <c r="DLJ25" s="25"/>
      <c r="DLL25" s="25"/>
      <c r="DLN25" s="25"/>
      <c r="DLP25" s="25"/>
      <c r="DLR25" s="25"/>
      <c r="DLT25" s="25"/>
      <c r="DLV25" s="25"/>
      <c r="DLX25" s="25"/>
      <c r="DLZ25" s="25"/>
      <c r="DMB25" s="25"/>
      <c r="DMD25" s="25"/>
      <c r="DMF25" s="25"/>
      <c r="DMH25" s="25"/>
      <c r="DMJ25" s="25"/>
      <c r="DML25" s="25"/>
      <c r="DMN25" s="25"/>
      <c r="DMP25" s="25"/>
      <c r="DMR25" s="25"/>
      <c r="DMT25" s="25"/>
      <c r="DMV25" s="25"/>
      <c r="DMX25" s="25"/>
      <c r="DMZ25" s="25"/>
      <c r="DNB25" s="25"/>
      <c r="DND25" s="25"/>
      <c r="DNF25" s="25"/>
      <c r="DNH25" s="25"/>
      <c r="DNJ25" s="25"/>
      <c r="DNL25" s="25"/>
      <c r="DNN25" s="25"/>
      <c r="DNP25" s="25"/>
      <c r="DNR25" s="25"/>
      <c r="DNT25" s="25"/>
      <c r="DNV25" s="25"/>
      <c r="DNX25" s="25"/>
      <c r="DNZ25" s="25"/>
      <c r="DOB25" s="25"/>
      <c r="DOD25" s="25"/>
      <c r="DOF25" s="25"/>
      <c r="DOH25" s="25"/>
      <c r="DOJ25" s="25"/>
      <c r="DOL25" s="25"/>
      <c r="DON25" s="25"/>
      <c r="DOP25" s="25"/>
      <c r="DOR25" s="25"/>
      <c r="DOT25" s="25"/>
      <c r="DOV25" s="25"/>
      <c r="DOX25" s="25"/>
      <c r="DOZ25" s="25"/>
      <c r="DPB25" s="25"/>
      <c r="DPD25" s="25"/>
      <c r="DPF25" s="25"/>
      <c r="DPH25" s="25"/>
      <c r="DPJ25" s="25"/>
      <c r="DPL25" s="25"/>
      <c r="DPN25" s="25"/>
      <c r="DPP25" s="25"/>
      <c r="DPR25" s="25"/>
      <c r="DPT25" s="25"/>
      <c r="DPV25" s="25"/>
      <c r="DPX25" s="25"/>
      <c r="DPZ25" s="25"/>
      <c r="DQB25" s="25"/>
      <c r="DQD25" s="25"/>
      <c r="DQF25" s="25"/>
      <c r="DQH25" s="25"/>
      <c r="DQJ25" s="25"/>
      <c r="DQL25" s="25"/>
      <c r="DQN25" s="25"/>
      <c r="DQP25" s="25"/>
      <c r="DQR25" s="25"/>
      <c r="DQT25" s="25"/>
      <c r="DQV25" s="25"/>
      <c r="DQX25" s="25"/>
      <c r="DQZ25" s="25"/>
      <c r="DRB25" s="25"/>
      <c r="DRD25" s="25"/>
      <c r="DRF25" s="25"/>
      <c r="DRH25" s="25"/>
      <c r="DRJ25" s="25"/>
      <c r="DRL25" s="25"/>
      <c r="DRN25" s="25"/>
      <c r="DRP25" s="25"/>
      <c r="DRR25" s="25"/>
      <c r="DRT25" s="25"/>
      <c r="DRV25" s="25"/>
      <c r="DRX25" s="25"/>
      <c r="DRZ25" s="25"/>
      <c r="DSB25" s="25"/>
      <c r="DSD25" s="25"/>
      <c r="DSF25" s="25"/>
      <c r="DSH25" s="25"/>
      <c r="DSJ25" s="25"/>
      <c r="DSL25" s="25"/>
      <c r="DSN25" s="25"/>
      <c r="DSP25" s="25"/>
      <c r="DSR25" s="25"/>
      <c r="DST25" s="25"/>
      <c r="DSV25" s="25"/>
      <c r="DSX25" s="25"/>
      <c r="DSZ25" s="25"/>
      <c r="DTB25" s="25"/>
      <c r="DTD25" s="25"/>
      <c r="DTF25" s="25"/>
      <c r="DTH25" s="25"/>
      <c r="DTJ25" s="25"/>
      <c r="DTL25" s="25"/>
      <c r="DTN25" s="25"/>
      <c r="DTP25" s="25"/>
      <c r="DTR25" s="25"/>
      <c r="DTT25" s="25"/>
      <c r="DTV25" s="25"/>
      <c r="DTX25" s="25"/>
      <c r="DTZ25" s="25"/>
      <c r="DUB25" s="25"/>
      <c r="DUD25" s="25"/>
      <c r="DUF25" s="25"/>
      <c r="DUH25" s="25"/>
      <c r="DUJ25" s="25"/>
      <c r="DUL25" s="25"/>
      <c r="DUN25" s="25"/>
      <c r="DUP25" s="25"/>
      <c r="DUR25" s="25"/>
      <c r="DUT25" s="25"/>
      <c r="DUV25" s="25"/>
      <c r="DUX25" s="25"/>
      <c r="DUZ25" s="25"/>
      <c r="DVB25" s="25"/>
      <c r="DVD25" s="25"/>
      <c r="DVF25" s="25"/>
      <c r="DVH25" s="25"/>
      <c r="DVJ25" s="25"/>
      <c r="DVL25" s="25"/>
      <c r="DVN25" s="25"/>
      <c r="DVP25" s="25"/>
      <c r="DVR25" s="25"/>
      <c r="DVT25" s="25"/>
      <c r="DVV25" s="25"/>
      <c r="DVX25" s="25"/>
      <c r="DVZ25" s="25"/>
      <c r="DWB25" s="25"/>
      <c r="DWD25" s="25"/>
      <c r="DWF25" s="25"/>
      <c r="DWH25" s="25"/>
      <c r="DWJ25" s="25"/>
      <c r="DWL25" s="25"/>
      <c r="DWN25" s="25"/>
      <c r="DWP25" s="25"/>
      <c r="DWR25" s="25"/>
      <c r="DWT25" s="25"/>
      <c r="DWV25" s="25"/>
      <c r="DWX25" s="25"/>
      <c r="DWZ25" s="25"/>
      <c r="DXB25" s="25"/>
      <c r="DXD25" s="25"/>
      <c r="DXF25" s="25"/>
      <c r="DXH25" s="25"/>
      <c r="DXJ25" s="25"/>
      <c r="DXL25" s="25"/>
      <c r="DXN25" s="25"/>
      <c r="DXP25" s="25"/>
      <c r="DXR25" s="25"/>
      <c r="DXT25" s="25"/>
      <c r="DXV25" s="25"/>
      <c r="DXX25" s="25"/>
      <c r="DXZ25" s="25"/>
      <c r="DYB25" s="25"/>
      <c r="DYD25" s="25"/>
      <c r="DYF25" s="25"/>
      <c r="DYH25" s="25"/>
      <c r="DYJ25" s="25"/>
      <c r="DYL25" s="25"/>
      <c r="DYN25" s="25"/>
      <c r="DYP25" s="25"/>
      <c r="DYR25" s="25"/>
      <c r="DYT25" s="25"/>
      <c r="DYV25" s="25"/>
      <c r="DYX25" s="25"/>
      <c r="DYZ25" s="25"/>
      <c r="DZB25" s="25"/>
      <c r="DZD25" s="25"/>
      <c r="DZF25" s="25"/>
      <c r="DZH25" s="25"/>
      <c r="DZJ25" s="25"/>
      <c r="DZL25" s="25"/>
      <c r="DZN25" s="25"/>
      <c r="DZP25" s="25"/>
      <c r="DZR25" s="25"/>
      <c r="DZT25" s="25"/>
      <c r="DZV25" s="25"/>
      <c r="DZX25" s="25"/>
      <c r="DZZ25" s="25"/>
      <c r="EAB25" s="25"/>
      <c r="EAD25" s="25"/>
      <c r="EAF25" s="25"/>
      <c r="EAH25" s="25"/>
      <c r="EAJ25" s="25"/>
      <c r="EAL25" s="25"/>
      <c r="EAN25" s="25"/>
      <c r="EAP25" s="25"/>
      <c r="EAR25" s="25"/>
      <c r="EAT25" s="25"/>
      <c r="EAV25" s="25"/>
      <c r="EAX25" s="25"/>
      <c r="EAZ25" s="25"/>
      <c r="EBB25" s="25"/>
      <c r="EBD25" s="25"/>
      <c r="EBF25" s="25"/>
      <c r="EBH25" s="25"/>
      <c r="EBJ25" s="25"/>
      <c r="EBL25" s="25"/>
      <c r="EBN25" s="25"/>
      <c r="EBP25" s="25"/>
      <c r="EBR25" s="25"/>
      <c r="EBT25" s="25"/>
      <c r="EBV25" s="25"/>
      <c r="EBX25" s="25"/>
      <c r="EBZ25" s="25"/>
      <c r="ECB25" s="25"/>
      <c r="ECD25" s="25"/>
      <c r="ECF25" s="25"/>
      <c r="ECH25" s="25"/>
      <c r="ECJ25" s="25"/>
      <c r="ECL25" s="25"/>
      <c r="ECN25" s="25"/>
      <c r="ECP25" s="25"/>
      <c r="ECR25" s="25"/>
      <c r="ECT25" s="25"/>
      <c r="ECV25" s="25"/>
      <c r="ECX25" s="25"/>
      <c r="ECZ25" s="25"/>
      <c r="EDB25" s="25"/>
      <c r="EDD25" s="25"/>
      <c r="EDF25" s="25"/>
      <c r="EDH25" s="25"/>
      <c r="EDJ25" s="25"/>
      <c r="EDL25" s="25"/>
      <c r="EDN25" s="25"/>
      <c r="EDP25" s="25"/>
      <c r="EDR25" s="25"/>
      <c r="EDT25" s="25"/>
      <c r="EDV25" s="25"/>
      <c r="EDX25" s="25"/>
      <c r="EDZ25" s="25"/>
      <c r="EEB25" s="25"/>
      <c r="EED25" s="25"/>
      <c r="EEF25" s="25"/>
      <c r="EEH25" s="25"/>
      <c r="EEJ25" s="25"/>
      <c r="EEL25" s="25"/>
      <c r="EEN25" s="25"/>
      <c r="EEP25" s="25"/>
      <c r="EER25" s="25"/>
      <c r="EET25" s="25"/>
      <c r="EEV25" s="25"/>
      <c r="EEX25" s="25"/>
      <c r="EEZ25" s="25"/>
      <c r="EFB25" s="25"/>
      <c r="EFD25" s="25"/>
      <c r="EFF25" s="25"/>
      <c r="EFH25" s="25"/>
      <c r="EFJ25" s="25"/>
      <c r="EFL25" s="25"/>
      <c r="EFN25" s="25"/>
      <c r="EFP25" s="25"/>
      <c r="EFR25" s="25"/>
      <c r="EFT25" s="25"/>
      <c r="EFV25" s="25"/>
      <c r="EFX25" s="25"/>
      <c r="EFZ25" s="25"/>
      <c r="EGB25" s="25"/>
      <c r="EGD25" s="25"/>
      <c r="EGF25" s="25"/>
      <c r="EGH25" s="25"/>
      <c r="EGJ25" s="25"/>
      <c r="EGL25" s="25"/>
      <c r="EGN25" s="25"/>
      <c r="EGP25" s="25"/>
      <c r="EGR25" s="25"/>
      <c r="EGT25" s="25"/>
      <c r="EGV25" s="25"/>
      <c r="EGX25" s="25"/>
      <c r="EGZ25" s="25"/>
      <c r="EHB25" s="25"/>
      <c r="EHD25" s="25"/>
      <c r="EHF25" s="25"/>
      <c r="EHH25" s="25"/>
      <c r="EHJ25" s="25"/>
      <c r="EHL25" s="25"/>
      <c r="EHN25" s="25"/>
      <c r="EHP25" s="25"/>
      <c r="EHR25" s="25"/>
      <c r="EHT25" s="25"/>
      <c r="EHV25" s="25"/>
      <c r="EHX25" s="25"/>
      <c r="EHZ25" s="25"/>
      <c r="EIB25" s="25"/>
      <c r="EID25" s="25"/>
      <c r="EIF25" s="25"/>
      <c r="EIH25" s="25"/>
      <c r="EIJ25" s="25"/>
      <c r="EIL25" s="25"/>
      <c r="EIN25" s="25"/>
      <c r="EIP25" s="25"/>
      <c r="EIR25" s="25"/>
      <c r="EIT25" s="25"/>
      <c r="EIV25" s="25"/>
      <c r="EIX25" s="25"/>
      <c r="EIZ25" s="25"/>
      <c r="EJB25" s="25"/>
      <c r="EJD25" s="25"/>
      <c r="EJF25" s="25"/>
      <c r="EJH25" s="25"/>
      <c r="EJJ25" s="25"/>
      <c r="EJL25" s="25"/>
      <c r="EJN25" s="25"/>
      <c r="EJP25" s="25"/>
      <c r="EJR25" s="25"/>
      <c r="EJT25" s="25"/>
      <c r="EJV25" s="25"/>
      <c r="EJX25" s="25"/>
      <c r="EJZ25" s="25"/>
      <c r="EKB25" s="25"/>
      <c r="EKD25" s="25"/>
      <c r="EKF25" s="25"/>
      <c r="EKH25" s="25"/>
      <c r="EKJ25" s="25"/>
      <c r="EKL25" s="25"/>
      <c r="EKN25" s="25"/>
      <c r="EKP25" s="25"/>
      <c r="EKR25" s="25"/>
      <c r="EKT25" s="25"/>
      <c r="EKV25" s="25"/>
      <c r="EKX25" s="25"/>
      <c r="EKZ25" s="25"/>
      <c r="ELB25" s="25"/>
      <c r="ELD25" s="25"/>
      <c r="ELF25" s="25"/>
      <c r="ELH25" s="25"/>
      <c r="ELJ25" s="25"/>
      <c r="ELL25" s="25"/>
      <c r="ELN25" s="25"/>
      <c r="ELP25" s="25"/>
      <c r="ELR25" s="25"/>
      <c r="ELT25" s="25"/>
      <c r="ELV25" s="25"/>
      <c r="ELX25" s="25"/>
      <c r="ELZ25" s="25"/>
      <c r="EMB25" s="25"/>
      <c r="EMD25" s="25"/>
      <c r="EMF25" s="25"/>
      <c r="EMH25" s="25"/>
      <c r="EMJ25" s="25"/>
      <c r="EML25" s="25"/>
      <c r="EMN25" s="25"/>
      <c r="EMP25" s="25"/>
      <c r="EMR25" s="25"/>
      <c r="EMT25" s="25"/>
      <c r="EMV25" s="25"/>
      <c r="EMX25" s="25"/>
      <c r="EMZ25" s="25"/>
      <c r="ENB25" s="25"/>
      <c r="END25" s="25"/>
      <c r="ENF25" s="25"/>
      <c r="ENH25" s="25"/>
      <c r="ENJ25" s="25"/>
      <c r="ENL25" s="25"/>
      <c r="ENN25" s="25"/>
      <c r="ENP25" s="25"/>
      <c r="ENR25" s="25"/>
      <c r="ENT25" s="25"/>
      <c r="ENV25" s="25"/>
      <c r="ENX25" s="25"/>
      <c r="ENZ25" s="25"/>
      <c r="EOB25" s="25"/>
      <c r="EOD25" s="25"/>
      <c r="EOF25" s="25"/>
      <c r="EOH25" s="25"/>
      <c r="EOJ25" s="25"/>
      <c r="EOL25" s="25"/>
      <c r="EON25" s="25"/>
      <c r="EOP25" s="25"/>
      <c r="EOR25" s="25"/>
      <c r="EOT25" s="25"/>
      <c r="EOV25" s="25"/>
      <c r="EOX25" s="25"/>
      <c r="EOZ25" s="25"/>
      <c r="EPB25" s="25"/>
      <c r="EPD25" s="25"/>
      <c r="EPF25" s="25"/>
      <c r="EPH25" s="25"/>
      <c r="EPJ25" s="25"/>
      <c r="EPL25" s="25"/>
      <c r="EPN25" s="25"/>
      <c r="EPP25" s="25"/>
      <c r="EPR25" s="25"/>
      <c r="EPT25" s="25"/>
      <c r="EPV25" s="25"/>
      <c r="EPX25" s="25"/>
      <c r="EPZ25" s="25"/>
      <c r="EQB25" s="25"/>
      <c r="EQD25" s="25"/>
      <c r="EQF25" s="25"/>
      <c r="EQH25" s="25"/>
      <c r="EQJ25" s="25"/>
      <c r="EQL25" s="25"/>
      <c r="EQN25" s="25"/>
      <c r="EQP25" s="25"/>
      <c r="EQR25" s="25"/>
      <c r="EQT25" s="25"/>
      <c r="EQV25" s="25"/>
      <c r="EQX25" s="25"/>
      <c r="EQZ25" s="25"/>
      <c r="ERB25" s="25"/>
      <c r="ERD25" s="25"/>
      <c r="ERF25" s="25"/>
      <c r="ERH25" s="25"/>
      <c r="ERJ25" s="25"/>
      <c r="ERL25" s="25"/>
      <c r="ERN25" s="25"/>
      <c r="ERP25" s="25"/>
      <c r="ERR25" s="25"/>
      <c r="ERT25" s="25"/>
      <c r="ERV25" s="25"/>
      <c r="ERX25" s="25"/>
      <c r="ERZ25" s="25"/>
      <c r="ESB25" s="25"/>
      <c r="ESD25" s="25"/>
      <c r="ESF25" s="25"/>
      <c r="ESH25" s="25"/>
      <c r="ESJ25" s="25"/>
      <c r="ESL25" s="25"/>
      <c r="ESN25" s="25"/>
      <c r="ESP25" s="25"/>
      <c r="ESR25" s="25"/>
      <c r="EST25" s="25"/>
      <c r="ESV25" s="25"/>
      <c r="ESX25" s="25"/>
      <c r="ESZ25" s="25"/>
      <c r="ETB25" s="25"/>
      <c r="ETD25" s="25"/>
      <c r="ETF25" s="25"/>
      <c r="ETH25" s="25"/>
      <c r="ETJ25" s="25"/>
      <c r="ETL25" s="25"/>
      <c r="ETN25" s="25"/>
      <c r="ETP25" s="25"/>
      <c r="ETR25" s="25"/>
      <c r="ETT25" s="25"/>
      <c r="ETV25" s="25"/>
      <c r="ETX25" s="25"/>
      <c r="ETZ25" s="25"/>
      <c r="EUB25" s="25"/>
      <c r="EUD25" s="25"/>
      <c r="EUF25" s="25"/>
      <c r="EUH25" s="25"/>
      <c r="EUJ25" s="25"/>
      <c r="EUL25" s="25"/>
      <c r="EUN25" s="25"/>
      <c r="EUP25" s="25"/>
      <c r="EUR25" s="25"/>
      <c r="EUT25" s="25"/>
      <c r="EUV25" s="25"/>
      <c r="EUX25" s="25"/>
      <c r="EUZ25" s="25"/>
      <c r="EVB25" s="25"/>
      <c r="EVD25" s="25"/>
      <c r="EVF25" s="25"/>
      <c r="EVH25" s="25"/>
      <c r="EVJ25" s="25"/>
      <c r="EVL25" s="25"/>
      <c r="EVN25" s="25"/>
      <c r="EVP25" s="25"/>
      <c r="EVR25" s="25"/>
      <c r="EVT25" s="25"/>
      <c r="EVV25" s="25"/>
      <c r="EVX25" s="25"/>
      <c r="EVZ25" s="25"/>
      <c r="EWB25" s="25"/>
      <c r="EWD25" s="25"/>
      <c r="EWF25" s="25"/>
      <c r="EWH25" s="25"/>
      <c r="EWJ25" s="25"/>
      <c r="EWL25" s="25"/>
      <c r="EWN25" s="25"/>
      <c r="EWP25" s="25"/>
      <c r="EWR25" s="25"/>
      <c r="EWT25" s="25"/>
      <c r="EWV25" s="25"/>
      <c r="EWX25" s="25"/>
      <c r="EWZ25" s="25"/>
      <c r="EXB25" s="25"/>
      <c r="EXD25" s="25"/>
      <c r="EXF25" s="25"/>
      <c r="EXH25" s="25"/>
      <c r="EXJ25" s="25"/>
      <c r="EXL25" s="25"/>
      <c r="EXN25" s="25"/>
      <c r="EXP25" s="25"/>
      <c r="EXR25" s="25"/>
      <c r="EXT25" s="25"/>
      <c r="EXV25" s="25"/>
      <c r="EXX25" s="25"/>
      <c r="EXZ25" s="25"/>
      <c r="EYB25" s="25"/>
      <c r="EYD25" s="25"/>
      <c r="EYF25" s="25"/>
      <c r="EYH25" s="25"/>
      <c r="EYJ25" s="25"/>
      <c r="EYL25" s="25"/>
      <c r="EYN25" s="25"/>
      <c r="EYP25" s="25"/>
      <c r="EYR25" s="25"/>
      <c r="EYT25" s="25"/>
      <c r="EYV25" s="25"/>
      <c r="EYX25" s="25"/>
      <c r="EYZ25" s="25"/>
      <c r="EZB25" s="25"/>
      <c r="EZD25" s="25"/>
      <c r="EZF25" s="25"/>
      <c r="EZH25" s="25"/>
      <c r="EZJ25" s="25"/>
      <c r="EZL25" s="25"/>
      <c r="EZN25" s="25"/>
      <c r="EZP25" s="25"/>
      <c r="EZR25" s="25"/>
      <c r="EZT25" s="25"/>
      <c r="EZV25" s="25"/>
      <c r="EZX25" s="25"/>
      <c r="EZZ25" s="25"/>
      <c r="FAB25" s="25"/>
      <c r="FAD25" s="25"/>
      <c r="FAF25" s="25"/>
      <c r="FAH25" s="25"/>
      <c r="FAJ25" s="25"/>
      <c r="FAL25" s="25"/>
      <c r="FAN25" s="25"/>
      <c r="FAP25" s="25"/>
      <c r="FAR25" s="25"/>
      <c r="FAT25" s="25"/>
      <c r="FAV25" s="25"/>
      <c r="FAX25" s="25"/>
      <c r="FAZ25" s="25"/>
      <c r="FBB25" s="25"/>
      <c r="FBD25" s="25"/>
      <c r="FBF25" s="25"/>
      <c r="FBH25" s="25"/>
      <c r="FBJ25" s="25"/>
      <c r="FBL25" s="25"/>
      <c r="FBN25" s="25"/>
      <c r="FBP25" s="25"/>
      <c r="FBR25" s="25"/>
      <c r="FBT25" s="25"/>
      <c r="FBV25" s="25"/>
      <c r="FBX25" s="25"/>
      <c r="FBZ25" s="25"/>
      <c r="FCB25" s="25"/>
      <c r="FCD25" s="25"/>
      <c r="FCF25" s="25"/>
      <c r="FCH25" s="25"/>
      <c r="FCJ25" s="25"/>
      <c r="FCL25" s="25"/>
      <c r="FCN25" s="25"/>
      <c r="FCP25" s="25"/>
      <c r="FCR25" s="25"/>
      <c r="FCT25" s="25"/>
      <c r="FCV25" s="25"/>
      <c r="FCX25" s="25"/>
      <c r="FCZ25" s="25"/>
      <c r="FDB25" s="25"/>
      <c r="FDD25" s="25"/>
      <c r="FDF25" s="25"/>
      <c r="FDH25" s="25"/>
      <c r="FDJ25" s="25"/>
      <c r="FDL25" s="25"/>
      <c r="FDN25" s="25"/>
      <c r="FDP25" s="25"/>
      <c r="FDR25" s="25"/>
      <c r="FDT25" s="25"/>
      <c r="FDV25" s="25"/>
      <c r="FDX25" s="25"/>
      <c r="FDZ25" s="25"/>
      <c r="FEB25" s="25"/>
      <c r="FED25" s="25"/>
      <c r="FEF25" s="25"/>
      <c r="FEH25" s="25"/>
      <c r="FEJ25" s="25"/>
      <c r="FEL25" s="25"/>
      <c r="FEN25" s="25"/>
      <c r="FEP25" s="25"/>
      <c r="FER25" s="25"/>
      <c r="FET25" s="25"/>
      <c r="FEV25" s="25"/>
      <c r="FEX25" s="25"/>
      <c r="FEZ25" s="25"/>
      <c r="FFB25" s="25"/>
      <c r="FFD25" s="25"/>
      <c r="FFF25" s="25"/>
      <c r="FFH25" s="25"/>
      <c r="FFJ25" s="25"/>
      <c r="FFL25" s="25"/>
      <c r="FFN25" s="25"/>
      <c r="FFP25" s="25"/>
      <c r="FFR25" s="25"/>
      <c r="FFT25" s="25"/>
      <c r="FFV25" s="25"/>
      <c r="FFX25" s="25"/>
      <c r="FFZ25" s="25"/>
      <c r="FGB25" s="25"/>
      <c r="FGD25" s="25"/>
      <c r="FGF25" s="25"/>
      <c r="FGH25" s="25"/>
      <c r="FGJ25" s="25"/>
      <c r="FGL25" s="25"/>
      <c r="FGN25" s="25"/>
      <c r="FGP25" s="25"/>
      <c r="FGR25" s="25"/>
      <c r="FGT25" s="25"/>
      <c r="FGV25" s="25"/>
      <c r="FGX25" s="25"/>
      <c r="FGZ25" s="25"/>
      <c r="FHB25" s="25"/>
      <c r="FHD25" s="25"/>
      <c r="FHF25" s="25"/>
      <c r="FHH25" s="25"/>
      <c r="FHJ25" s="25"/>
      <c r="FHL25" s="25"/>
      <c r="FHN25" s="25"/>
      <c r="FHP25" s="25"/>
      <c r="FHR25" s="25"/>
      <c r="FHT25" s="25"/>
      <c r="FHV25" s="25"/>
      <c r="FHX25" s="25"/>
      <c r="FHZ25" s="25"/>
      <c r="FIB25" s="25"/>
      <c r="FID25" s="25"/>
      <c r="FIF25" s="25"/>
      <c r="FIH25" s="25"/>
      <c r="FIJ25" s="25"/>
      <c r="FIL25" s="25"/>
      <c r="FIN25" s="25"/>
      <c r="FIP25" s="25"/>
      <c r="FIR25" s="25"/>
      <c r="FIT25" s="25"/>
      <c r="FIV25" s="25"/>
      <c r="FIX25" s="25"/>
      <c r="FIZ25" s="25"/>
      <c r="FJB25" s="25"/>
      <c r="FJD25" s="25"/>
      <c r="FJF25" s="25"/>
      <c r="FJH25" s="25"/>
      <c r="FJJ25" s="25"/>
      <c r="FJL25" s="25"/>
      <c r="FJN25" s="25"/>
      <c r="FJP25" s="25"/>
      <c r="FJR25" s="25"/>
      <c r="FJT25" s="25"/>
      <c r="FJV25" s="25"/>
      <c r="FJX25" s="25"/>
      <c r="FJZ25" s="25"/>
      <c r="FKB25" s="25"/>
      <c r="FKD25" s="25"/>
      <c r="FKF25" s="25"/>
      <c r="FKH25" s="25"/>
      <c r="FKJ25" s="25"/>
      <c r="FKL25" s="25"/>
      <c r="FKN25" s="25"/>
      <c r="FKP25" s="25"/>
      <c r="FKR25" s="25"/>
      <c r="FKT25" s="25"/>
      <c r="FKV25" s="25"/>
      <c r="FKX25" s="25"/>
      <c r="FKZ25" s="25"/>
      <c r="FLB25" s="25"/>
      <c r="FLD25" s="25"/>
      <c r="FLF25" s="25"/>
      <c r="FLH25" s="25"/>
      <c r="FLJ25" s="25"/>
      <c r="FLL25" s="25"/>
      <c r="FLN25" s="25"/>
      <c r="FLP25" s="25"/>
      <c r="FLR25" s="25"/>
      <c r="FLT25" s="25"/>
      <c r="FLV25" s="25"/>
      <c r="FLX25" s="25"/>
      <c r="FLZ25" s="25"/>
      <c r="FMB25" s="25"/>
      <c r="FMD25" s="25"/>
      <c r="FMF25" s="25"/>
      <c r="FMH25" s="25"/>
      <c r="FMJ25" s="25"/>
      <c r="FML25" s="25"/>
      <c r="FMN25" s="25"/>
      <c r="FMP25" s="25"/>
      <c r="FMR25" s="25"/>
      <c r="FMT25" s="25"/>
      <c r="FMV25" s="25"/>
      <c r="FMX25" s="25"/>
      <c r="FMZ25" s="25"/>
      <c r="FNB25" s="25"/>
      <c r="FND25" s="25"/>
      <c r="FNF25" s="25"/>
      <c r="FNH25" s="25"/>
      <c r="FNJ25" s="25"/>
      <c r="FNL25" s="25"/>
      <c r="FNN25" s="25"/>
      <c r="FNP25" s="25"/>
      <c r="FNR25" s="25"/>
      <c r="FNT25" s="25"/>
      <c r="FNV25" s="25"/>
      <c r="FNX25" s="25"/>
      <c r="FNZ25" s="25"/>
      <c r="FOB25" s="25"/>
      <c r="FOD25" s="25"/>
      <c r="FOF25" s="25"/>
      <c r="FOH25" s="25"/>
      <c r="FOJ25" s="25"/>
      <c r="FOL25" s="25"/>
      <c r="FON25" s="25"/>
      <c r="FOP25" s="25"/>
      <c r="FOR25" s="25"/>
      <c r="FOT25" s="25"/>
      <c r="FOV25" s="25"/>
      <c r="FOX25" s="25"/>
      <c r="FOZ25" s="25"/>
      <c r="FPB25" s="25"/>
      <c r="FPD25" s="25"/>
      <c r="FPF25" s="25"/>
      <c r="FPH25" s="25"/>
      <c r="FPJ25" s="25"/>
      <c r="FPL25" s="25"/>
      <c r="FPN25" s="25"/>
      <c r="FPP25" s="25"/>
      <c r="FPR25" s="25"/>
      <c r="FPT25" s="25"/>
      <c r="FPV25" s="25"/>
      <c r="FPX25" s="25"/>
      <c r="FPZ25" s="25"/>
      <c r="FQB25" s="25"/>
      <c r="FQD25" s="25"/>
      <c r="FQF25" s="25"/>
      <c r="FQH25" s="25"/>
      <c r="FQJ25" s="25"/>
      <c r="FQL25" s="25"/>
      <c r="FQN25" s="25"/>
      <c r="FQP25" s="25"/>
      <c r="FQR25" s="25"/>
      <c r="FQT25" s="25"/>
      <c r="FQV25" s="25"/>
      <c r="FQX25" s="25"/>
      <c r="FQZ25" s="25"/>
      <c r="FRB25" s="25"/>
      <c r="FRD25" s="25"/>
      <c r="FRF25" s="25"/>
      <c r="FRH25" s="25"/>
      <c r="FRJ25" s="25"/>
      <c r="FRL25" s="25"/>
      <c r="FRN25" s="25"/>
      <c r="FRP25" s="25"/>
      <c r="FRR25" s="25"/>
      <c r="FRT25" s="25"/>
      <c r="FRV25" s="25"/>
      <c r="FRX25" s="25"/>
      <c r="FRZ25" s="25"/>
      <c r="FSB25" s="25"/>
      <c r="FSD25" s="25"/>
      <c r="FSF25" s="25"/>
      <c r="FSH25" s="25"/>
      <c r="FSJ25" s="25"/>
      <c r="FSL25" s="25"/>
      <c r="FSN25" s="25"/>
      <c r="FSP25" s="25"/>
      <c r="FSR25" s="25"/>
      <c r="FST25" s="25"/>
      <c r="FSV25" s="25"/>
      <c r="FSX25" s="25"/>
      <c r="FSZ25" s="25"/>
      <c r="FTB25" s="25"/>
      <c r="FTD25" s="25"/>
      <c r="FTF25" s="25"/>
      <c r="FTH25" s="25"/>
      <c r="FTJ25" s="25"/>
      <c r="FTL25" s="25"/>
      <c r="FTN25" s="25"/>
      <c r="FTP25" s="25"/>
      <c r="FTR25" s="25"/>
      <c r="FTT25" s="25"/>
      <c r="FTV25" s="25"/>
      <c r="FTX25" s="25"/>
      <c r="FTZ25" s="25"/>
      <c r="FUB25" s="25"/>
      <c r="FUD25" s="25"/>
      <c r="FUF25" s="25"/>
      <c r="FUH25" s="25"/>
      <c r="FUJ25" s="25"/>
      <c r="FUL25" s="25"/>
      <c r="FUN25" s="25"/>
      <c r="FUP25" s="25"/>
      <c r="FUR25" s="25"/>
      <c r="FUT25" s="25"/>
      <c r="FUV25" s="25"/>
      <c r="FUX25" s="25"/>
      <c r="FUZ25" s="25"/>
      <c r="FVB25" s="25"/>
      <c r="FVD25" s="25"/>
      <c r="FVF25" s="25"/>
      <c r="FVH25" s="25"/>
      <c r="FVJ25" s="25"/>
      <c r="FVL25" s="25"/>
      <c r="FVN25" s="25"/>
      <c r="FVP25" s="25"/>
      <c r="FVR25" s="25"/>
      <c r="FVT25" s="25"/>
      <c r="FVV25" s="25"/>
      <c r="FVX25" s="25"/>
      <c r="FVZ25" s="25"/>
      <c r="FWB25" s="25"/>
      <c r="FWD25" s="25"/>
      <c r="FWF25" s="25"/>
      <c r="FWH25" s="25"/>
      <c r="FWJ25" s="25"/>
      <c r="FWL25" s="25"/>
      <c r="FWN25" s="25"/>
      <c r="FWP25" s="25"/>
      <c r="FWR25" s="25"/>
      <c r="FWT25" s="25"/>
      <c r="FWV25" s="25"/>
      <c r="FWX25" s="25"/>
      <c r="FWZ25" s="25"/>
      <c r="FXB25" s="25"/>
      <c r="FXD25" s="25"/>
      <c r="FXF25" s="25"/>
      <c r="FXH25" s="25"/>
      <c r="FXJ25" s="25"/>
      <c r="FXL25" s="25"/>
      <c r="FXN25" s="25"/>
      <c r="FXP25" s="25"/>
      <c r="FXR25" s="25"/>
      <c r="FXT25" s="25"/>
      <c r="FXV25" s="25"/>
      <c r="FXX25" s="25"/>
      <c r="FXZ25" s="25"/>
      <c r="FYB25" s="25"/>
      <c r="FYD25" s="25"/>
      <c r="FYF25" s="25"/>
      <c r="FYH25" s="25"/>
      <c r="FYJ25" s="25"/>
      <c r="FYL25" s="25"/>
      <c r="FYN25" s="25"/>
      <c r="FYP25" s="25"/>
      <c r="FYR25" s="25"/>
      <c r="FYT25" s="25"/>
      <c r="FYV25" s="25"/>
      <c r="FYX25" s="25"/>
      <c r="FYZ25" s="25"/>
      <c r="FZB25" s="25"/>
      <c r="FZD25" s="25"/>
      <c r="FZF25" s="25"/>
      <c r="FZH25" s="25"/>
      <c r="FZJ25" s="25"/>
      <c r="FZL25" s="25"/>
      <c r="FZN25" s="25"/>
      <c r="FZP25" s="25"/>
      <c r="FZR25" s="25"/>
      <c r="FZT25" s="25"/>
      <c r="FZV25" s="25"/>
      <c r="FZX25" s="25"/>
      <c r="FZZ25" s="25"/>
      <c r="GAB25" s="25"/>
      <c r="GAD25" s="25"/>
      <c r="GAF25" s="25"/>
      <c r="GAH25" s="25"/>
      <c r="GAJ25" s="25"/>
      <c r="GAL25" s="25"/>
      <c r="GAN25" s="25"/>
      <c r="GAP25" s="25"/>
      <c r="GAR25" s="25"/>
      <c r="GAT25" s="25"/>
      <c r="GAV25" s="25"/>
      <c r="GAX25" s="25"/>
      <c r="GAZ25" s="25"/>
      <c r="GBB25" s="25"/>
      <c r="GBD25" s="25"/>
      <c r="GBF25" s="25"/>
      <c r="GBH25" s="25"/>
      <c r="GBJ25" s="25"/>
      <c r="GBL25" s="25"/>
      <c r="GBN25" s="25"/>
      <c r="GBP25" s="25"/>
      <c r="GBR25" s="25"/>
      <c r="GBT25" s="25"/>
      <c r="GBV25" s="25"/>
      <c r="GBX25" s="25"/>
      <c r="GBZ25" s="25"/>
      <c r="GCB25" s="25"/>
      <c r="GCD25" s="25"/>
      <c r="GCF25" s="25"/>
      <c r="GCH25" s="25"/>
      <c r="GCJ25" s="25"/>
      <c r="GCL25" s="25"/>
      <c r="GCN25" s="25"/>
      <c r="GCP25" s="25"/>
      <c r="GCR25" s="25"/>
      <c r="GCT25" s="25"/>
      <c r="GCV25" s="25"/>
      <c r="GCX25" s="25"/>
      <c r="GCZ25" s="25"/>
      <c r="GDB25" s="25"/>
      <c r="GDD25" s="25"/>
      <c r="GDF25" s="25"/>
      <c r="GDH25" s="25"/>
      <c r="GDJ25" s="25"/>
      <c r="GDL25" s="25"/>
      <c r="GDN25" s="25"/>
      <c r="GDP25" s="25"/>
      <c r="GDR25" s="25"/>
      <c r="GDT25" s="25"/>
      <c r="GDV25" s="25"/>
      <c r="GDX25" s="25"/>
      <c r="GDZ25" s="25"/>
      <c r="GEB25" s="25"/>
      <c r="GED25" s="25"/>
      <c r="GEF25" s="25"/>
      <c r="GEH25" s="25"/>
      <c r="GEJ25" s="25"/>
      <c r="GEL25" s="25"/>
      <c r="GEN25" s="25"/>
      <c r="GEP25" s="25"/>
      <c r="GER25" s="25"/>
      <c r="GET25" s="25"/>
      <c r="GEV25" s="25"/>
      <c r="GEX25" s="25"/>
      <c r="GEZ25" s="25"/>
      <c r="GFB25" s="25"/>
      <c r="GFD25" s="25"/>
      <c r="GFF25" s="25"/>
      <c r="GFH25" s="25"/>
      <c r="GFJ25" s="25"/>
      <c r="GFL25" s="25"/>
      <c r="GFN25" s="25"/>
      <c r="GFP25" s="25"/>
      <c r="GFR25" s="25"/>
      <c r="GFT25" s="25"/>
      <c r="GFV25" s="25"/>
      <c r="GFX25" s="25"/>
      <c r="GFZ25" s="25"/>
      <c r="GGB25" s="25"/>
      <c r="GGD25" s="25"/>
      <c r="GGF25" s="25"/>
      <c r="GGH25" s="25"/>
      <c r="GGJ25" s="25"/>
      <c r="GGL25" s="25"/>
      <c r="GGN25" s="25"/>
      <c r="GGP25" s="25"/>
      <c r="GGR25" s="25"/>
      <c r="GGT25" s="25"/>
      <c r="GGV25" s="25"/>
      <c r="GGX25" s="25"/>
      <c r="GGZ25" s="25"/>
      <c r="GHB25" s="25"/>
      <c r="GHD25" s="25"/>
      <c r="GHF25" s="25"/>
      <c r="GHH25" s="25"/>
      <c r="GHJ25" s="25"/>
      <c r="GHL25" s="25"/>
      <c r="GHN25" s="25"/>
      <c r="GHP25" s="25"/>
      <c r="GHR25" s="25"/>
      <c r="GHT25" s="25"/>
      <c r="GHV25" s="25"/>
      <c r="GHX25" s="25"/>
      <c r="GHZ25" s="25"/>
      <c r="GIB25" s="25"/>
      <c r="GID25" s="25"/>
      <c r="GIF25" s="25"/>
      <c r="GIH25" s="25"/>
      <c r="GIJ25" s="25"/>
      <c r="GIL25" s="25"/>
      <c r="GIN25" s="25"/>
      <c r="GIP25" s="25"/>
      <c r="GIR25" s="25"/>
      <c r="GIT25" s="25"/>
      <c r="GIV25" s="25"/>
      <c r="GIX25" s="25"/>
      <c r="GIZ25" s="25"/>
      <c r="GJB25" s="25"/>
      <c r="GJD25" s="25"/>
      <c r="GJF25" s="25"/>
      <c r="GJH25" s="25"/>
      <c r="GJJ25" s="25"/>
      <c r="GJL25" s="25"/>
      <c r="GJN25" s="25"/>
      <c r="GJP25" s="25"/>
      <c r="GJR25" s="25"/>
      <c r="GJT25" s="25"/>
      <c r="GJV25" s="25"/>
      <c r="GJX25" s="25"/>
      <c r="GJZ25" s="25"/>
      <c r="GKB25" s="25"/>
      <c r="GKD25" s="25"/>
      <c r="GKF25" s="25"/>
      <c r="GKH25" s="25"/>
      <c r="GKJ25" s="25"/>
      <c r="GKL25" s="25"/>
      <c r="GKN25" s="25"/>
      <c r="GKP25" s="25"/>
      <c r="GKR25" s="25"/>
      <c r="GKT25" s="25"/>
      <c r="GKV25" s="25"/>
      <c r="GKX25" s="25"/>
      <c r="GKZ25" s="25"/>
      <c r="GLB25" s="25"/>
      <c r="GLD25" s="25"/>
      <c r="GLF25" s="25"/>
      <c r="GLH25" s="25"/>
      <c r="GLJ25" s="25"/>
      <c r="GLL25" s="25"/>
      <c r="GLN25" s="25"/>
      <c r="GLP25" s="25"/>
      <c r="GLR25" s="25"/>
      <c r="GLT25" s="25"/>
      <c r="GLV25" s="25"/>
      <c r="GLX25" s="25"/>
      <c r="GLZ25" s="25"/>
      <c r="GMB25" s="25"/>
      <c r="GMD25" s="25"/>
      <c r="GMF25" s="25"/>
      <c r="GMH25" s="25"/>
      <c r="GMJ25" s="25"/>
      <c r="GML25" s="25"/>
      <c r="GMN25" s="25"/>
      <c r="GMP25" s="25"/>
      <c r="GMR25" s="25"/>
      <c r="GMT25" s="25"/>
      <c r="GMV25" s="25"/>
      <c r="GMX25" s="25"/>
      <c r="GMZ25" s="25"/>
      <c r="GNB25" s="25"/>
      <c r="GND25" s="25"/>
      <c r="GNF25" s="25"/>
      <c r="GNH25" s="25"/>
      <c r="GNJ25" s="25"/>
      <c r="GNL25" s="25"/>
      <c r="GNN25" s="25"/>
      <c r="GNP25" s="25"/>
      <c r="GNR25" s="25"/>
      <c r="GNT25" s="25"/>
      <c r="GNV25" s="25"/>
      <c r="GNX25" s="25"/>
      <c r="GNZ25" s="25"/>
      <c r="GOB25" s="25"/>
      <c r="GOD25" s="25"/>
      <c r="GOF25" s="25"/>
      <c r="GOH25" s="25"/>
      <c r="GOJ25" s="25"/>
      <c r="GOL25" s="25"/>
      <c r="GON25" s="25"/>
      <c r="GOP25" s="25"/>
      <c r="GOR25" s="25"/>
      <c r="GOT25" s="25"/>
      <c r="GOV25" s="25"/>
      <c r="GOX25" s="25"/>
      <c r="GOZ25" s="25"/>
      <c r="GPB25" s="25"/>
      <c r="GPD25" s="25"/>
      <c r="GPF25" s="25"/>
      <c r="GPH25" s="25"/>
      <c r="GPJ25" s="25"/>
      <c r="GPL25" s="25"/>
      <c r="GPN25" s="25"/>
      <c r="GPP25" s="25"/>
      <c r="GPR25" s="25"/>
      <c r="GPT25" s="25"/>
      <c r="GPV25" s="25"/>
      <c r="GPX25" s="25"/>
      <c r="GPZ25" s="25"/>
      <c r="GQB25" s="25"/>
      <c r="GQD25" s="25"/>
      <c r="GQF25" s="25"/>
      <c r="GQH25" s="25"/>
      <c r="GQJ25" s="25"/>
      <c r="GQL25" s="25"/>
      <c r="GQN25" s="25"/>
      <c r="GQP25" s="25"/>
      <c r="GQR25" s="25"/>
      <c r="GQT25" s="25"/>
      <c r="GQV25" s="25"/>
      <c r="GQX25" s="25"/>
      <c r="GQZ25" s="25"/>
      <c r="GRB25" s="25"/>
      <c r="GRD25" s="25"/>
      <c r="GRF25" s="25"/>
      <c r="GRH25" s="25"/>
      <c r="GRJ25" s="25"/>
      <c r="GRL25" s="25"/>
      <c r="GRN25" s="25"/>
      <c r="GRP25" s="25"/>
      <c r="GRR25" s="25"/>
      <c r="GRT25" s="25"/>
      <c r="GRV25" s="25"/>
      <c r="GRX25" s="25"/>
      <c r="GRZ25" s="25"/>
      <c r="GSB25" s="25"/>
      <c r="GSD25" s="25"/>
      <c r="GSF25" s="25"/>
      <c r="GSH25" s="25"/>
      <c r="GSJ25" s="25"/>
      <c r="GSL25" s="25"/>
      <c r="GSN25" s="25"/>
      <c r="GSP25" s="25"/>
      <c r="GSR25" s="25"/>
      <c r="GST25" s="25"/>
      <c r="GSV25" s="25"/>
      <c r="GSX25" s="25"/>
      <c r="GSZ25" s="25"/>
      <c r="GTB25" s="25"/>
      <c r="GTD25" s="25"/>
      <c r="GTF25" s="25"/>
      <c r="GTH25" s="25"/>
      <c r="GTJ25" s="25"/>
      <c r="GTL25" s="25"/>
      <c r="GTN25" s="25"/>
      <c r="GTP25" s="25"/>
      <c r="GTR25" s="25"/>
      <c r="GTT25" s="25"/>
      <c r="GTV25" s="25"/>
      <c r="GTX25" s="25"/>
      <c r="GTZ25" s="25"/>
      <c r="GUB25" s="25"/>
      <c r="GUD25" s="25"/>
      <c r="GUF25" s="25"/>
      <c r="GUH25" s="25"/>
      <c r="GUJ25" s="25"/>
      <c r="GUL25" s="25"/>
      <c r="GUN25" s="25"/>
      <c r="GUP25" s="25"/>
      <c r="GUR25" s="25"/>
      <c r="GUT25" s="25"/>
      <c r="GUV25" s="25"/>
      <c r="GUX25" s="25"/>
      <c r="GUZ25" s="25"/>
      <c r="GVB25" s="25"/>
      <c r="GVD25" s="25"/>
      <c r="GVF25" s="25"/>
      <c r="GVH25" s="25"/>
      <c r="GVJ25" s="25"/>
      <c r="GVL25" s="25"/>
      <c r="GVN25" s="25"/>
      <c r="GVP25" s="25"/>
      <c r="GVR25" s="25"/>
      <c r="GVT25" s="25"/>
      <c r="GVV25" s="25"/>
      <c r="GVX25" s="25"/>
      <c r="GVZ25" s="25"/>
      <c r="GWB25" s="25"/>
      <c r="GWD25" s="25"/>
      <c r="GWF25" s="25"/>
      <c r="GWH25" s="25"/>
      <c r="GWJ25" s="25"/>
      <c r="GWL25" s="25"/>
      <c r="GWN25" s="25"/>
      <c r="GWP25" s="25"/>
      <c r="GWR25" s="25"/>
      <c r="GWT25" s="25"/>
      <c r="GWV25" s="25"/>
      <c r="GWX25" s="25"/>
      <c r="GWZ25" s="25"/>
      <c r="GXB25" s="25"/>
      <c r="GXD25" s="25"/>
      <c r="GXF25" s="25"/>
      <c r="GXH25" s="25"/>
      <c r="GXJ25" s="25"/>
      <c r="GXL25" s="25"/>
      <c r="GXN25" s="25"/>
      <c r="GXP25" s="25"/>
      <c r="GXR25" s="25"/>
      <c r="GXT25" s="25"/>
      <c r="GXV25" s="25"/>
      <c r="GXX25" s="25"/>
      <c r="GXZ25" s="25"/>
      <c r="GYB25" s="25"/>
      <c r="GYD25" s="25"/>
      <c r="GYF25" s="25"/>
      <c r="GYH25" s="25"/>
      <c r="GYJ25" s="25"/>
      <c r="GYL25" s="25"/>
      <c r="GYN25" s="25"/>
      <c r="GYP25" s="25"/>
      <c r="GYR25" s="25"/>
      <c r="GYT25" s="25"/>
      <c r="GYV25" s="25"/>
      <c r="GYX25" s="25"/>
      <c r="GYZ25" s="25"/>
      <c r="GZB25" s="25"/>
      <c r="GZD25" s="25"/>
      <c r="GZF25" s="25"/>
      <c r="GZH25" s="25"/>
      <c r="GZJ25" s="25"/>
      <c r="GZL25" s="25"/>
      <c r="GZN25" s="25"/>
      <c r="GZP25" s="25"/>
      <c r="GZR25" s="25"/>
      <c r="GZT25" s="25"/>
      <c r="GZV25" s="25"/>
      <c r="GZX25" s="25"/>
      <c r="GZZ25" s="25"/>
      <c r="HAB25" s="25"/>
      <c r="HAD25" s="25"/>
      <c r="HAF25" s="25"/>
      <c r="HAH25" s="25"/>
      <c r="HAJ25" s="25"/>
      <c r="HAL25" s="25"/>
      <c r="HAN25" s="25"/>
      <c r="HAP25" s="25"/>
      <c r="HAR25" s="25"/>
      <c r="HAT25" s="25"/>
      <c r="HAV25" s="25"/>
      <c r="HAX25" s="25"/>
      <c r="HAZ25" s="25"/>
      <c r="HBB25" s="25"/>
      <c r="HBD25" s="25"/>
      <c r="HBF25" s="25"/>
      <c r="HBH25" s="25"/>
      <c r="HBJ25" s="25"/>
      <c r="HBL25" s="25"/>
      <c r="HBN25" s="25"/>
      <c r="HBP25" s="25"/>
      <c r="HBR25" s="25"/>
      <c r="HBT25" s="25"/>
      <c r="HBV25" s="25"/>
      <c r="HBX25" s="25"/>
      <c r="HBZ25" s="25"/>
      <c r="HCB25" s="25"/>
      <c r="HCD25" s="25"/>
      <c r="HCF25" s="25"/>
      <c r="HCH25" s="25"/>
      <c r="HCJ25" s="25"/>
      <c r="HCL25" s="25"/>
      <c r="HCN25" s="25"/>
      <c r="HCP25" s="25"/>
      <c r="HCR25" s="25"/>
      <c r="HCT25" s="25"/>
      <c r="HCV25" s="25"/>
      <c r="HCX25" s="25"/>
      <c r="HCZ25" s="25"/>
      <c r="HDB25" s="25"/>
      <c r="HDD25" s="25"/>
      <c r="HDF25" s="25"/>
      <c r="HDH25" s="25"/>
      <c r="HDJ25" s="25"/>
      <c r="HDL25" s="25"/>
      <c r="HDN25" s="25"/>
      <c r="HDP25" s="25"/>
      <c r="HDR25" s="25"/>
      <c r="HDT25" s="25"/>
      <c r="HDV25" s="25"/>
      <c r="HDX25" s="25"/>
      <c r="HDZ25" s="25"/>
      <c r="HEB25" s="25"/>
      <c r="HED25" s="25"/>
      <c r="HEF25" s="25"/>
      <c r="HEH25" s="25"/>
      <c r="HEJ25" s="25"/>
      <c r="HEL25" s="25"/>
      <c r="HEN25" s="25"/>
      <c r="HEP25" s="25"/>
      <c r="HER25" s="25"/>
      <c r="HET25" s="25"/>
      <c r="HEV25" s="25"/>
      <c r="HEX25" s="25"/>
      <c r="HEZ25" s="25"/>
      <c r="HFB25" s="25"/>
      <c r="HFD25" s="25"/>
      <c r="HFF25" s="25"/>
      <c r="HFH25" s="25"/>
      <c r="HFJ25" s="25"/>
      <c r="HFL25" s="25"/>
      <c r="HFN25" s="25"/>
      <c r="HFP25" s="25"/>
      <c r="HFR25" s="25"/>
      <c r="HFT25" s="25"/>
      <c r="HFV25" s="25"/>
      <c r="HFX25" s="25"/>
      <c r="HFZ25" s="25"/>
      <c r="HGB25" s="25"/>
      <c r="HGD25" s="25"/>
      <c r="HGF25" s="25"/>
      <c r="HGH25" s="25"/>
      <c r="HGJ25" s="25"/>
      <c r="HGL25" s="25"/>
      <c r="HGN25" s="25"/>
      <c r="HGP25" s="25"/>
      <c r="HGR25" s="25"/>
      <c r="HGT25" s="25"/>
      <c r="HGV25" s="25"/>
      <c r="HGX25" s="25"/>
      <c r="HGZ25" s="25"/>
      <c r="HHB25" s="25"/>
      <c r="HHD25" s="25"/>
      <c r="HHF25" s="25"/>
      <c r="HHH25" s="25"/>
      <c r="HHJ25" s="25"/>
      <c r="HHL25" s="25"/>
      <c r="HHN25" s="25"/>
      <c r="HHP25" s="25"/>
      <c r="HHR25" s="25"/>
      <c r="HHT25" s="25"/>
      <c r="HHV25" s="25"/>
      <c r="HHX25" s="25"/>
      <c r="HHZ25" s="25"/>
      <c r="HIB25" s="25"/>
      <c r="HID25" s="25"/>
      <c r="HIF25" s="25"/>
      <c r="HIH25" s="25"/>
      <c r="HIJ25" s="25"/>
      <c r="HIL25" s="25"/>
      <c r="HIN25" s="25"/>
      <c r="HIP25" s="25"/>
      <c r="HIR25" s="25"/>
      <c r="HIT25" s="25"/>
      <c r="HIV25" s="25"/>
      <c r="HIX25" s="25"/>
      <c r="HIZ25" s="25"/>
      <c r="HJB25" s="25"/>
      <c r="HJD25" s="25"/>
      <c r="HJF25" s="25"/>
      <c r="HJH25" s="25"/>
      <c r="HJJ25" s="25"/>
      <c r="HJL25" s="25"/>
      <c r="HJN25" s="25"/>
      <c r="HJP25" s="25"/>
      <c r="HJR25" s="25"/>
      <c r="HJT25" s="25"/>
      <c r="HJV25" s="25"/>
      <c r="HJX25" s="25"/>
      <c r="HJZ25" s="25"/>
      <c r="HKB25" s="25"/>
      <c r="HKD25" s="25"/>
      <c r="HKF25" s="25"/>
      <c r="HKH25" s="25"/>
      <c r="HKJ25" s="25"/>
      <c r="HKL25" s="25"/>
      <c r="HKN25" s="25"/>
      <c r="HKP25" s="25"/>
      <c r="HKR25" s="25"/>
      <c r="HKT25" s="25"/>
      <c r="HKV25" s="25"/>
      <c r="HKX25" s="25"/>
      <c r="HKZ25" s="25"/>
      <c r="HLB25" s="25"/>
      <c r="HLD25" s="25"/>
      <c r="HLF25" s="25"/>
      <c r="HLH25" s="25"/>
      <c r="HLJ25" s="25"/>
      <c r="HLL25" s="25"/>
      <c r="HLN25" s="25"/>
      <c r="HLP25" s="25"/>
      <c r="HLR25" s="25"/>
      <c r="HLT25" s="25"/>
      <c r="HLV25" s="25"/>
      <c r="HLX25" s="25"/>
      <c r="HLZ25" s="25"/>
      <c r="HMB25" s="25"/>
      <c r="HMD25" s="25"/>
      <c r="HMF25" s="25"/>
      <c r="HMH25" s="25"/>
      <c r="HMJ25" s="25"/>
      <c r="HML25" s="25"/>
      <c r="HMN25" s="25"/>
      <c r="HMP25" s="25"/>
      <c r="HMR25" s="25"/>
      <c r="HMT25" s="25"/>
      <c r="HMV25" s="25"/>
      <c r="HMX25" s="25"/>
      <c r="HMZ25" s="25"/>
      <c r="HNB25" s="25"/>
      <c r="HND25" s="25"/>
      <c r="HNF25" s="25"/>
      <c r="HNH25" s="25"/>
      <c r="HNJ25" s="25"/>
      <c r="HNL25" s="25"/>
      <c r="HNN25" s="25"/>
      <c r="HNP25" s="25"/>
      <c r="HNR25" s="25"/>
      <c r="HNT25" s="25"/>
      <c r="HNV25" s="25"/>
      <c r="HNX25" s="25"/>
      <c r="HNZ25" s="25"/>
      <c r="HOB25" s="25"/>
      <c r="HOD25" s="25"/>
      <c r="HOF25" s="25"/>
      <c r="HOH25" s="25"/>
      <c r="HOJ25" s="25"/>
      <c r="HOL25" s="25"/>
      <c r="HON25" s="25"/>
      <c r="HOP25" s="25"/>
      <c r="HOR25" s="25"/>
      <c r="HOT25" s="25"/>
      <c r="HOV25" s="25"/>
      <c r="HOX25" s="25"/>
      <c r="HOZ25" s="25"/>
      <c r="HPB25" s="25"/>
      <c r="HPD25" s="25"/>
      <c r="HPF25" s="25"/>
      <c r="HPH25" s="25"/>
      <c r="HPJ25" s="25"/>
      <c r="HPL25" s="25"/>
      <c r="HPN25" s="25"/>
      <c r="HPP25" s="25"/>
      <c r="HPR25" s="25"/>
      <c r="HPT25" s="25"/>
      <c r="HPV25" s="25"/>
      <c r="HPX25" s="25"/>
      <c r="HPZ25" s="25"/>
      <c r="HQB25" s="25"/>
      <c r="HQD25" s="25"/>
      <c r="HQF25" s="25"/>
      <c r="HQH25" s="25"/>
      <c r="HQJ25" s="25"/>
      <c r="HQL25" s="25"/>
      <c r="HQN25" s="25"/>
      <c r="HQP25" s="25"/>
      <c r="HQR25" s="25"/>
      <c r="HQT25" s="25"/>
      <c r="HQV25" s="25"/>
      <c r="HQX25" s="25"/>
      <c r="HQZ25" s="25"/>
      <c r="HRB25" s="25"/>
      <c r="HRD25" s="25"/>
      <c r="HRF25" s="25"/>
      <c r="HRH25" s="25"/>
      <c r="HRJ25" s="25"/>
      <c r="HRL25" s="25"/>
      <c r="HRN25" s="25"/>
      <c r="HRP25" s="25"/>
      <c r="HRR25" s="25"/>
      <c r="HRT25" s="25"/>
      <c r="HRV25" s="25"/>
      <c r="HRX25" s="25"/>
      <c r="HRZ25" s="25"/>
      <c r="HSB25" s="25"/>
      <c r="HSD25" s="25"/>
      <c r="HSF25" s="25"/>
      <c r="HSH25" s="25"/>
      <c r="HSJ25" s="25"/>
      <c r="HSL25" s="25"/>
      <c r="HSN25" s="25"/>
      <c r="HSP25" s="25"/>
      <c r="HSR25" s="25"/>
      <c r="HST25" s="25"/>
      <c r="HSV25" s="25"/>
      <c r="HSX25" s="25"/>
      <c r="HSZ25" s="25"/>
      <c r="HTB25" s="25"/>
      <c r="HTD25" s="25"/>
      <c r="HTF25" s="25"/>
      <c r="HTH25" s="25"/>
      <c r="HTJ25" s="25"/>
      <c r="HTL25" s="25"/>
      <c r="HTN25" s="25"/>
      <c r="HTP25" s="25"/>
      <c r="HTR25" s="25"/>
      <c r="HTT25" s="25"/>
      <c r="HTV25" s="25"/>
      <c r="HTX25" s="25"/>
      <c r="HTZ25" s="25"/>
      <c r="HUB25" s="25"/>
      <c r="HUD25" s="25"/>
      <c r="HUF25" s="25"/>
      <c r="HUH25" s="25"/>
      <c r="HUJ25" s="25"/>
      <c r="HUL25" s="25"/>
      <c r="HUN25" s="25"/>
      <c r="HUP25" s="25"/>
      <c r="HUR25" s="25"/>
      <c r="HUT25" s="25"/>
      <c r="HUV25" s="25"/>
      <c r="HUX25" s="25"/>
      <c r="HUZ25" s="25"/>
      <c r="HVB25" s="25"/>
      <c r="HVD25" s="25"/>
      <c r="HVF25" s="25"/>
      <c r="HVH25" s="25"/>
      <c r="HVJ25" s="25"/>
      <c r="HVL25" s="25"/>
      <c r="HVN25" s="25"/>
      <c r="HVP25" s="25"/>
      <c r="HVR25" s="25"/>
      <c r="HVT25" s="25"/>
      <c r="HVV25" s="25"/>
      <c r="HVX25" s="25"/>
      <c r="HVZ25" s="25"/>
      <c r="HWB25" s="25"/>
      <c r="HWD25" s="25"/>
      <c r="HWF25" s="25"/>
      <c r="HWH25" s="25"/>
      <c r="HWJ25" s="25"/>
      <c r="HWL25" s="25"/>
      <c r="HWN25" s="25"/>
      <c r="HWP25" s="25"/>
      <c r="HWR25" s="25"/>
      <c r="HWT25" s="25"/>
      <c r="HWV25" s="25"/>
      <c r="HWX25" s="25"/>
      <c r="HWZ25" s="25"/>
      <c r="HXB25" s="25"/>
      <c r="HXD25" s="25"/>
      <c r="HXF25" s="25"/>
      <c r="HXH25" s="25"/>
      <c r="HXJ25" s="25"/>
      <c r="HXL25" s="25"/>
      <c r="HXN25" s="25"/>
      <c r="HXP25" s="25"/>
      <c r="HXR25" s="25"/>
      <c r="HXT25" s="25"/>
      <c r="HXV25" s="25"/>
      <c r="HXX25" s="25"/>
      <c r="HXZ25" s="25"/>
      <c r="HYB25" s="25"/>
      <c r="HYD25" s="25"/>
      <c r="HYF25" s="25"/>
      <c r="HYH25" s="25"/>
      <c r="HYJ25" s="25"/>
      <c r="HYL25" s="25"/>
      <c r="HYN25" s="25"/>
      <c r="HYP25" s="25"/>
      <c r="HYR25" s="25"/>
      <c r="HYT25" s="25"/>
      <c r="HYV25" s="25"/>
      <c r="HYX25" s="25"/>
      <c r="HYZ25" s="25"/>
      <c r="HZB25" s="25"/>
      <c r="HZD25" s="25"/>
      <c r="HZF25" s="25"/>
      <c r="HZH25" s="25"/>
      <c r="HZJ25" s="25"/>
      <c r="HZL25" s="25"/>
      <c r="HZN25" s="25"/>
      <c r="HZP25" s="25"/>
      <c r="HZR25" s="25"/>
      <c r="HZT25" s="25"/>
      <c r="HZV25" s="25"/>
      <c r="HZX25" s="25"/>
      <c r="HZZ25" s="25"/>
      <c r="IAB25" s="25"/>
      <c r="IAD25" s="25"/>
      <c r="IAF25" s="25"/>
      <c r="IAH25" s="25"/>
      <c r="IAJ25" s="25"/>
      <c r="IAL25" s="25"/>
      <c r="IAN25" s="25"/>
      <c r="IAP25" s="25"/>
      <c r="IAR25" s="25"/>
      <c r="IAT25" s="25"/>
      <c r="IAV25" s="25"/>
      <c r="IAX25" s="25"/>
      <c r="IAZ25" s="25"/>
      <c r="IBB25" s="25"/>
      <c r="IBD25" s="25"/>
      <c r="IBF25" s="25"/>
      <c r="IBH25" s="25"/>
      <c r="IBJ25" s="25"/>
      <c r="IBL25" s="25"/>
      <c r="IBN25" s="25"/>
      <c r="IBP25" s="25"/>
      <c r="IBR25" s="25"/>
      <c r="IBT25" s="25"/>
      <c r="IBV25" s="25"/>
      <c r="IBX25" s="25"/>
      <c r="IBZ25" s="25"/>
      <c r="ICB25" s="25"/>
      <c r="ICD25" s="25"/>
      <c r="ICF25" s="25"/>
      <c r="ICH25" s="25"/>
      <c r="ICJ25" s="25"/>
      <c r="ICL25" s="25"/>
      <c r="ICN25" s="25"/>
      <c r="ICP25" s="25"/>
      <c r="ICR25" s="25"/>
      <c r="ICT25" s="25"/>
      <c r="ICV25" s="25"/>
      <c r="ICX25" s="25"/>
      <c r="ICZ25" s="25"/>
      <c r="IDB25" s="25"/>
      <c r="IDD25" s="25"/>
      <c r="IDF25" s="25"/>
      <c r="IDH25" s="25"/>
      <c r="IDJ25" s="25"/>
      <c r="IDL25" s="25"/>
      <c r="IDN25" s="25"/>
      <c r="IDP25" s="25"/>
      <c r="IDR25" s="25"/>
      <c r="IDT25" s="25"/>
      <c r="IDV25" s="25"/>
      <c r="IDX25" s="25"/>
      <c r="IDZ25" s="25"/>
      <c r="IEB25" s="25"/>
      <c r="IED25" s="25"/>
      <c r="IEF25" s="25"/>
      <c r="IEH25" s="25"/>
      <c r="IEJ25" s="25"/>
      <c r="IEL25" s="25"/>
      <c r="IEN25" s="25"/>
      <c r="IEP25" s="25"/>
      <c r="IER25" s="25"/>
      <c r="IET25" s="25"/>
      <c r="IEV25" s="25"/>
      <c r="IEX25" s="25"/>
      <c r="IEZ25" s="25"/>
      <c r="IFB25" s="25"/>
      <c r="IFD25" s="25"/>
      <c r="IFF25" s="25"/>
      <c r="IFH25" s="25"/>
      <c r="IFJ25" s="25"/>
      <c r="IFL25" s="25"/>
      <c r="IFN25" s="25"/>
      <c r="IFP25" s="25"/>
      <c r="IFR25" s="25"/>
      <c r="IFT25" s="25"/>
      <c r="IFV25" s="25"/>
      <c r="IFX25" s="25"/>
      <c r="IFZ25" s="25"/>
      <c r="IGB25" s="25"/>
      <c r="IGD25" s="25"/>
      <c r="IGF25" s="25"/>
      <c r="IGH25" s="25"/>
      <c r="IGJ25" s="25"/>
      <c r="IGL25" s="25"/>
      <c r="IGN25" s="25"/>
      <c r="IGP25" s="25"/>
      <c r="IGR25" s="25"/>
      <c r="IGT25" s="25"/>
      <c r="IGV25" s="25"/>
      <c r="IGX25" s="25"/>
      <c r="IGZ25" s="25"/>
      <c r="IHB25" s="25"/>
      <c r="IHD25" s="25"/>
      <c r="IHF25" s="25"/>
      <c r="IHH25" s="25"/>
      <c r="IHJ25" s="25"/>
      <c r="IHL25" s="25"/>
      <c r="IHN25" s="25"/>
      <c r="IHP25" s="25"/>
      <c r="IHR25" s="25"/>
      <c r="IHT25" s="25"/>
      <c r="IHV25" s="25"/>
      <c r="IHX25" s="25"/>
      <c r="IHZ25" s="25"/>
      <c r="IIB25" s="25"/>
      <c r="IID25" s="25"/>
      <c r="IIF25" s="25"/>
      <c r="IIH25" s="25"/>
      <c r="IIJ25" s="25"/>
      <c r="IIL25" s="25"/>
      <c r="IIN25" s="25"/>
      <c r="IIP25" s="25"/>
      <c r="IIR25" s="25"/>
      <c r="IIT25" s="25"/>
      <c r="IIV25" s="25"/>
      <c r="IIX25" s="25"/>
      <c r="IIZ25" s="25"/>
      <c r="IJB25" s="25"/>
      <c r="IJD25" s="25"/>
      <c r="IJF25" s="25"/>
      <c r="IJH25" s="25"/>
      <c r="IJJ25" s="25"/>
      <c r="IJL25" s="25"/>
      <c r="IJN25" s="25"/>
      <c r="IJP25" s="25"/>
      <c r="IJR25" s="25"/>
      <c r="IJT25" s="25"/>
      <c r="IJV25" s="25"/>
      <c r="IJX25" s="25"/>
      <c r="IJZ25" s="25"/>
      <c r="IKB25" s="25"/>
      <c r="IKD25" s="25"/>
      <c r="IKF25" s="25"/>
      <c r="IKH25" s="25"/>
      <c r="IKJ25" s="25"/>
      <c r="IKL25" s="25"/>
      <c r="IKN25" s="25"/>
      <c r="IKP25" s="25"/>
      <c r="IKR25" s="25"/>
      <c r="IKT25" s="25"/>
      <c r="IKV25" s="25"/>
      <c r="IKX25" s="25"/>
      <c r="IKZ25" s="25"/>
      <c r="ILB25" s="25"/>
      <c r="ILD25" s="25"/>
      <c r="ILF25" s="25"/>
      <c r="ILH25" s="25"/>
      <c r="ILJ25" s="25"/>
      <c r="ILL25" s="25"/>
      <c r="ILN25" s="25"/>
      <c r="ILP25" s="25"/>
      <c r="ILR25" s="25"/>
      <c r="ILT25" s="25"/>
      <c r="ILV25" s="25"/>
      <c r="ILX25" s="25"/>
      <c r="ILZ25" s="25"/>
      <c r="IMB25" s="25"/>
      <c r="IMD25" s="25"/>
      <c r="IMF25" s="25"/>
      <c r="IMH25" s="25"/>
      <c r="IMJ25" s="25"/>
      <c r="IML25" s="25"/>
      <c r="IMN25" s="25"/>
      <c r="IMP25" s="25"/>
      <c r="IMR25" s="25"/>
      <c r="IMT25" s="25"/>
      <c r="IMV25" s="25"/>
      <c r="IMX25" s="25"/>
      <c r="IMZ25" s="25"/>
      <c r="INB25" s="25"/>
      <c r="IND25" s="25"/>
      <c r="INF25" s="25"/>
      <c r="INH25" s="25"/>
      <c r="INJ25" s="25"/>
      <c r="INL25" s="25"/>
      <c r="INN25" s="25"/>
      <c r="INP25" s="25"/>
      <c r="INR25" s="25"/>
      <c r="INT25" s="25"/>
      <c r="INV25" s="25"/>
      <c r="INX25" s="25"/>
      <c r="INZ25" s="25"/>
      <c r="IOB25" s="25"/>
      <c r="IOD25" s="25"/>
      <c r="IOF25" s="25"/>
      <c r="IOH25" s="25"/>
      <c r="IOJ25" s="25"/>
      <c r="IOL25" s="25"/>
      <c r="ION25" s="25"/>
      <c r="IOP25" s="25"/>
      <c r="IOR25" s="25"/>
      <c r="IOT25" s="25"/>
      <c r="IOV25" s="25"/>
      <c r="IOX25" s="25"/>
      <c r="IOZ25" s="25"/>
      <c r="IPB25" s="25"/>
      <c r="IPD25" s="25"/>
      <c r="IPF25" s="25"/>
      <c r="IPH25" s="25"/>
      <c r="IPJ25" s="25"/>
      <c r="IPL25" s="25"/>
      <c r="IPN25" s="25"/>
      <c r="IPP25" s="25"/>
      <c r="IPR25" s="25"/>
      <c r="IPT25" s="25"/>
      <c r="IPV25" s="25"/>
      <c r="IPX25" s="25"/>
      <c r="IPZ25" s="25"/>
      <c r="IQB25" s="25"/>
      <c r="IQD25" s="25"/>
      <c r="IQF25" s="25"/>
      <c r="IQH25" s="25"/>
      <c r="IQJ25" s="25"/>
      <c r="IQL25" s="25"/>
      <c r="IQN25" s="25"/>
      <c r="IQP25" s="25"/>
      <c r="IQR25" s="25"/>
      <c r="IQT25" s="25"/>
      <c r="IQV25" s="25"/>
      <c r="IQX25" s="25"/>
      <c r="IQZ25" s="25"/>
      <c r="IRB25" s="25"/>
      <c r="IRD25" s="25"/>
      <c r="IRF25" s="25"/>
      <c r="IRH25" s="25"/>
      <c r="IRJ25" s="25"/>
      <c r="IRL25" s="25"/>
      <c r="IRN25" s="25"/>
      <c r="IRP25" s="25"/>
      <c r="IRR25" s="25"/>
      <c r="IRT25" s="25"/>
      <c r="IRV25" s="25"/>
      <c r="IRX25" s="25"/>
      <c r="IRZ25" s="25"/>
      <c r="ISB25" s="25"/>
      <c r="ISD25" s="25"/>
      <c r="ISF25" s="25"/>
      <c r="ISH25" s="25"/>
      <c r="ISJ25" s="25"/>
      <c r="ISL25" s="25"/>
      <c r="ISN25" s="25"/>
      <c r="ISP25" s="25"/>
      <c r="ISR25" s="25"/>
      <c r="IST25" s="25"/>
      <c r="ISV25" s="25"/>
      <c r="ISX25" s="25"/>
      <c r="ISZ25" s="25"/>
      <c r="ITB25" s="25"/>
      <c r="ITD25" s="25"/>
      <c r="ITF25" s="25"/>
      <c r="ITH25" s="25"/>
      <c r="ITJ25" s="25"/>
      <c r="ITL25" s="25"/>
      <c r="ITN25" s="25"/>
      <c r="ITP25" s="25"/>
      <c r="ITR25" s="25"/>
      <c r="ITT25" s="25"/>
      <c r="ITV25" s="25"/>
      <c r="ITX25" s="25"/>
      <c r="ITZ25" s="25"/>
      <c r="IUB25" s="25"/>
      <c r="IUD25" s="25"/>
      <c r="IUF25" s="25"/>
      <c r="IUH25" s="25"/>
      <c r="IUJ25" s="25"/>
      <c r="IUL25" s="25"/>
      <c r="IUN25" s="25"/>
      <c r="IUP25" s="25"/>
      <c r="IUR25" s="25"/>
      <c r="IUT25" s="25"/>
      <c r="IUV25" s="25"/>
      <c r="IUX25" s="25"/>
      <c r="IUZ25" s="25"/>
      <c r="IVB25" s="25"/>
      <c r="IVD25" s="25"/>
      <c r="IVF25" s="25"/>
      <c r="IVH25" s="25"/>
      <c r="IVJ25" s="25"/>
      <c r="IVL25" s="25"/>
      <c r="IVN25" s="25"/>
      <c r="IVP25" s="25"/>
      <c r="IVR25" s="25"/>
      <c r="IVT25" s="25"/>
      <c r="IVV25" s="25"/>
      <c r="IVX25" s="25"/>
      <c r="IVZ25" s="25"/>
      <c r="IWB25" s="25"/>
      <c r="IWD25" s="25"/>
      <c r="IWF25" s="25"/>
      <c r="IWH25" s="25"/>
      <c r="IWJ25" s="25"/>
      <c r="IWL25" s="25"/>
      <c r="IWN25" s="25"/>
      <c r="IWP25" s="25"/>
      <c r="IWR25" s="25"/>
      <c r="IWT25" s="25"/>
      <c r="IWV25" s="25"/>
      <c r="IWX25" s="25"/>
      <c r="IWZ25" s="25"/>
      <c r="IXB25" s="25"/>
      <c r="IXD25" s="25"/>
      <c r="IXF25" s="25"/>
      <c r="IXH25" s="25"/>
      <c r="IXJ25" s="25"/>
      <c r="IXL25" s="25"/>
      <c r="IXN25" s="25"/>
      <c r="IXP25" s="25"/>
      <c r="IXR25" s="25"/>
      <c r="IXT25" s="25"/>
      <c r="IXV25" s="25"/>
      <c r="IXX25" s="25"/>
      <c r="IXZ25" s="25"/>
      <c r="IYB25" s="25"/>
      <c r="IYD25" s="25"/>
      <c r="IYF25" s="25"/>
      <c r="IYH25" s="25"/>
      <c r="IYJ25" s="25"/>
      <c r="IYL25" s="25"/>
      <c r="IYN25" s="25"/>
      <c r="IYP25" s="25"/>
      <c r="IYR25" s="25"/>
      <c r="IYT25" s="25"/>
      <c r="IYV25" s="25"/>
      <c r="IYX25" s="25"/>
      <c r="IYZ25" s="25"/>
      <c r="IZB25" s="25"/>
      <c r="IZD25" s="25"/>
      <c r="IZF25" s="25"/>
      <c r="IZH25" s="25"/>
      <c r="IZJ25" s="25"/>
      <c r="IZL25" s="25"/>
      <c r="IZN25" s="25"/>
      <c r="IZP25" s="25"/>
      <c r="IZR25" s="25"/>
      <c r="IZT25" s="25"/>
      <c r="IZV25" s="25"/>
      <c r="IZX25" s="25"/>
      <c r="IZZ25" s="25"/>
      <c r="JAB25" s="25"/>
      <c r="JAD25" s="25"/>
      <c r="JAF25" s="25"/>
      <c r="JAH25" s="25"/>
      <c r="JAJ25" s="25"/>
      <c r="JAL25" s="25"/>
      <c r="JAN25" s="25"/>
      <c r="JAP25" s="25"/>
      <c r="JAR25" s="25"/>
      <c r="JAT25" s="25"/>
      <c r="JAV25" s="25"/>
      <c r="JAX25" s="25"/>
      <c r="JAZ25" s="25"/>
      <c r="JBB25" s="25"/>
      <c r="JBD25" s="25"/>
      <c r="JBF25" s="25"/>
      <c r="JBH25" s="25"/>
      <c r="JBJ25" s="25"/>
      <c r="JBL25" s="25"/>
      <c r="JBN25" s="25"/>
      <c r="JBP25" s="25"/>
      <c r="JBR25" s="25"/>
      <c r="JBT25" s="25"/>
      <c r="JBV25" s="25"/>
      <c r="JBX25" s="25"/>
      <c r="JBZ25" s="25"/>
      <c r="JCB25" s="25"/>
      <c r="JCD25" s="25"/>
      <c r="JCF25" s="25"/>
      <c r="JCH25" s="25"/>
      <c r="JCJ25" s="25"/>
      <c r="JCL25" s="25"/>
      <c r="JCN25" s="25"/>
      <c r="JCP25" s="25"/>
      <c r="JCR25" s="25"/>
      <c r="JCT25" s="25"/>
      <c r="JCV25" s="25"/>
      <c r="JCX25" s="25"/>
      <c r="JCZ25" s="25"/>
      <c r="JDB25" s="25"/>
      <c r="JDD25" s="25"/>
      <c r="JDF25" s="25"/>
      <c r="JDH25" s="25"/>
      <c r="JDJ25" s="25"/>
      <c r="JDL25" s="25"/>
      <c r="JDN25" s="25"/>
      <c r="JDP25" s="25"/>
      <c r="JDR25" s="25"/>
      <c r="JDT25" s="25"/>
      <c r="JDV25" s="25"/>
      <c r="JDX25" s="25"/>
      <c r="JDZ25" s="25"/>
      <c r="JEB25" s="25"/>
      <c r="JED25" s="25"/>
      <c r="JEF25" s="25"/>
      <c r="JEH25" s="25"/>
      <c r="JEJ25" s="25"/>
      <c r="JEL25" s="25"/>
      <c r="JEN25" s="25"/>
      <c r="JEP25" s="25"/>
      <c r="JER25" s="25"/>
      <c r="JET25" s="25"/>
      <c r="JEV25" s="25"/>
      <c r="JEX25" s="25"/>
      <c r="JEZ25" s="25"/>
      <c r="JFB25" s="25"/>
      <c r="JFD25" s="25"/>
      <c r="JFF25" s="25"/>
      <c r="JFH25" s="25"/>
      <c r="JFJ25" s="25"/>
      <c r="JFL25" s="25"/>
      <c r="JFN25" s="25"/>
      <c r="JFP25" s="25"/>
      <c r="JFR25" s="25"/>
      <c r="JFT25" s="25"/>
      <c r="JFV25" s="25"/>
      <c r="JFX25" s="25"/>
      <c r="JFZ25" s="25"/>
      <c r="JGB25" s="25"/>
      <c r="JGD25" s="25"/>
      <c r="JGF25" s="25"/>
      <c r="JGH25" s="25"/>
      <c r="JGJ25" s="25"/>
      <c r="JGL25" s="25"/>
      <c r="JGN25" s="25"/>
      <c r="JGP25" s="25"/>
      <c r="JGR25" s="25"/>
      <c r="JGT25" s="25"/>
      <c r="JGV25" s="25"/>
      <c r="JGX25" s="25"/>
      <c r="JGZ25" s="25"/>
      <c r="JHB25" s="25"/>
      <c r="JHD25" s="25"/>
      <c r="JHF25" s="25"/>
      <c r="JHH25" s="25"/>
      <c r="JHJ25" s="25"/>
      <c r="JHL25" s="25"/>
      <c r="JHN25" s="25"/>
      <c r="JHP25" s="25"/>
      <c r="JHR25" s="25"/>
      <c r="JHT25" s="25"/>
      <c r="JHV25" s="25"/>
      <c r="JHX25" s="25"/>
      <c r="JHZ25" s="25"/>
      <c r="JIB25" s="25"/>
      <c r="JID25" s="25"/>
      <c r="JIF25" s="25"/>
      <c r="JIH25" s="25"/>
      <c r="JIJ25" s="25"/>
      <c r="JIL25" s="25"/>
      <c r="JIN25" s="25"/>
      <c r="JIP25" s="25"/>
      <c r="JIR25" s="25"/>
      <c r="JIT25" s="25"/>
      <c r="JIV25" s="25"/>
      <c r="JIX25" s="25"/>
      <c r="JIZ25" s="25"/>
      <c r="JJB25" s="25"/>
      <c r="JJD25" s="25"/>
      <c r="JJF25" s="25"/>
      <c r="JJH25" s="25"/>
      <c r="JJJ25" s="25"/>
      <c r="JJL25" s="25"/>
      <c r="JJN25" s="25"/>
      <c r="JJP25" s="25"/>
      <c r="JJR25" s="25"/>
      <c r="JJT25" s="25"/>
      <c r="JJV25" s="25"/>
      <c r="JJX25" s="25"/>
      <c r="JJZ25" s="25"/>
      <c r="JKB25" s="25"/>
      <c r="JKD25" s="25"/>
      <c r="JKF25" s="25"/>
      <c r="JKH25" s="25"/>
      <c r="JKJ25" s="25"/>
      <c r="JKL25" s="25"/>
      <c r="JKN25" s="25"/>
      <c r="JKP25" s="25"/>
      <c r="JKR25" s="25"/>
      <c r="JKT25" s="25"/>
      <c r="JKV25" s="25"/>
      <c r="JKX25" s="25"/>
      <c r="JKZ25" s="25"/>
      <c r="JLB25" s="25"/>
      <c r="JLD25" s="25"/>
      <c r="JLF25" s="25"/>
      <c r="JLH25" s="25"/>
      <c r="JLJ25" s="25"/>
      <c r="JLL25" s="25"/>
      <c r="JLN25" s="25"/>
      <c r="JLP25" s="25"/>
      <c r="JLR25" s="25"/>
      <c r="JLT25" s="25"/>
      <c r="JLV25" s="25"/>
      <c r="JLX25" s="25"/>
      <c r="JLZ25" s="25"/>
      <c r="JMB25" s="25"/>
      <c r="JMD25" s="25"/>
      <c r="JMF25" s="25"/>
      <c r="JMH25" s="25"/>
      <c r="JMJ25" s="25"/>
      <c r="JML25" s="25"/>
      <c r="JMN25" s="25"/>
      <c r="JMP25" s="25"/>
      <c r="JMR25" s="25"/>
      <c r="JMT25" s="25"/>
      <c r="JMV25" s="25"/>
      <c r="JMX25" s="25"/>
      <c r="JMZ25" s="25"/>
      <c r="JNB25" s="25"/>
      <c r="JND25" s="25"/>
      <c r="JNF25" s="25"/>
      <c r="JNH25" s="25"/>
      <c r="JNJ25" s="25"/>
      <c r="JNL25" s="25"/>
      <c r="JNN25" s="25"/>
      <c r="JNP25" s="25"/>
      <c r="JNR25" s="25"/>
      <c r="JNT25" s="25"/>
      <c r="JNV25" s="25"/>
      <c r="JNX25" s="25"/>
      <c r="JNZ25" s="25"/>
      <c r="JOB25" s="25"/>
      <c r="JOD25" s="25"/>
      <c r="JOF25" s="25"/>
      <c r="JOH25" s="25"/>
      <c r="JOJ25" s="25"/>
      <c r="JOL25" s="25"/>
      <c r="JON25" s="25"/>
      <c r="JOP25" s="25"/>
      <c r="JOR25" s="25"/>
      <c r="JOT25" s="25"/>
      <c r="JOV25" s="25"/>
      <c r="JOX25" s="25"/>
      <c r="JOZ25" s="25"/>
      <c r="JPB25" s="25"/>
      <c r="JPD25" s="25"/>
      <c r="JPF25" s="25"/>
      <c r="JPH25" s="25"/>
      <c r="JPJ25" s="25"/>
      <c r="JPL25" s="25"/>
      <c r="JPN25" s="25"/>
      <c r="JPP25" s="25"/>
      <c r="JPR25" s="25"/>
      <c r="JPT25" s="25"/>
      <c r="JPV25" s="25"/>
      <c r="JPX25" s="25"/>
      <c r="JPZ25" s="25"/>
      <c r="JQB25" s="25"/>
      <c r="JQD25" s="25"/>
      <c r="JQF25" s="25"/>
      <c r="JQH25" s="25"/>
      <c r="JQJ25" s="25"/>
      <c r="JQL25" s="25"/>
      <c r="JQN25" s="25"/>
      <c r="JQP25" s="25"/>
      <c r="JQR25" s="25"/>
      <c r="JQT25" s="25"/>
      <c r="JQV25" s="25"/>
      <c r="JQX25" s="25"/>
      <c r="JQZ25" s="25"/>
      <c r="JRB25" s="25"/>
      <c r="JRD25" s="25"/>
      <c r="JRF25" s="25"/>
      <c r="JRH25" s="25"/>
      <c r="JRJ25" s="25"/>
      <c r="JRL25" s="25"/>
      <c r="JRN25" s="25"/>
      <c r="JRP25" s="25"/>
      <c r="JRR25" s="25"/>
      <c r="JRT25" s="25"/>
      <c r="JRV25" s="25"/>
      <c r="JRX25" s="25"/>
      <c r="JRZ25" s="25"/>
      <c r="JSB25" s="25"/>
      <c r="JSD25" s="25"/>
      <c r="JSF25" s="25"/>
      <c r="JSH25" s="25"/>
      <c r="JSJ25" s="25"/>
      <c r="JSL25" s="25"/>
      <c r="JSN25" s="25"/>
      <c r="JSP25" s="25"/>
      <c r="JSR25" s="25"/>
      <c r="JST25" s="25"/>
      <c r="JSV25" s="25"/>
      <c r="JSX25" s="25"/>
      <c r="JSZ25" s="25"/>
      <c r="JTB25" s="25"/>
      <c r="JTD25" s="25"/>
      <c r="JTF25" s="25"/>
      <c r="JTH25" s="25"/>
      <c r="JTJ25" s="25"/>
      <c r="JTL25" s="25"/>
      <c r="JTN25" s="25"/>
      <c r="JTP25" s="25"/>
      <c r="JTR25" s="25"/>
      <c r="JTT25" s="25"/>
      <c r="JTV25" s="25"/>
      <c r="JTX25" s="25"/>
      <c r="JTZ25" s="25"/>
      <c r="JUB25" s="25"/>
      <c r="JUD25" s="25"/>
      <c r="JUF25" s="25"/>
      <c r="JUH25" s="25"/>
      <c r="JUJ25" s="25"/>
      <c r="JUL25" s="25"/>
      <c r="JUN25" s="25"/>
      <c r="JUP25" s="25"/>
      <c r="JUR25" s="25"/>
      <c r="JUT25" s="25"/>
      <c r="JUV25" s="25"/>
      <c r="JUX25" s="25"/>
      <c r="JUZ25" s="25"/>
      <c r="JVB25" s="25"/>
      <c r="JVD25" s="25"/>
      <c r="JVF25" s="25"/>
      <c r="JVH25" s="25"/>
      <c r="JVJ25" s="25"/>
      <c r="JVL25" s="25"/>
      <c r="JVN25" s="25"/>
      <c r="JVP25" s="25"/>
      <c r="JVR25" s="25"/>
      <c r="JVT25" s="25"/>
      <c r="JVV25" s="25"/>
      <c r="JVX25" s="25"/>
      <c r="JVZ25" s="25"/>
      <c r="JWB25" s="25"/>
      <c r="JWD25" s="25"/>
      <c r="JWF25" s="25"/>
      <c r="JWH25" s="25"/>
      <c r="JWJ25" s="25"/>
      <c r="JWL25" s="25"/>
      <c r="JWN25" s="25"/>
      <c r="JWP25" s="25"/>
      <c r="JWR25" s="25"/>
      <c r="JWT25" s="25"/>
      <c r="JWV25" s="25"/>
      <c r="JWX25" s="25"/>
      <c r="JWZ25" s="25"/>
      <c r="JXB25" s="25"/>
      <c r="JXD25" s="25"/>
      <c r="JXF25" s="25"/>
      <c r="JXH25" s="25"/>
      <c r="JXJ25" s="25"/>
      <c r="JXL25" s="25"/>
      <c r="JXN25" s="25"/>
      <c r="JXP25" s="25"/>
      <c r="JXR25" s="25"/>
      <c r="JXT25" s="25"/>
      <c r="JXV25" s="25"/>
      <c r="JXX25" s="25"/>
      <c r="JXZ25" s="25"/>
      <c r="JYB25" s="25"/>
      <c r="JYD25" s="25"/>
      <c r="JYF25" s="25"/>
      <c r="JYH25" s="25"/>
      <c r="JYJ25" s="25"/>
      <c r="JYL25" s="25"/>
      <c r="JYN25" s="25"/>
      <c r="JYP25" s="25"/>
      <c r="JYR25" s="25"/>
      <c r="JYT25" s="25"/>
      <c r="JYV25" s="25"/>
      <c r="JYX25" s="25"/>
      <c r="JYZ25" s="25"/>
      <c r="JZB25" s="25"/>
      <c r="JZD25" s="25"/>
      <c r="JZF25" s="25"/>
      <c r="JZH25" s="25"/>
      <c r="JZJ25" s="25"/>
      <c r="JZL25" s="25"/>
      <c r="JZN25" s="25"/>
      <c r="JZP25" s="25"/>
      <c r="JZR25" s="25"/>
      <c r="JZT25" s="25"/>
      <c r="JZV25" s="25"/>
      <c r="JZX25" s="25"/>
      <c r="JZZ25" s="25"/>
      <c r="KAB25" s="25"/>
      <c r="KAD25" s="25"/>
      <c r="KAF25" s="25"/>
      <c r="KAH25" s="25"/>
      <c r="KAJ25" s="25"/>
      <c r="KAL25" s="25"/>
      <c r="KAN25" s="25"/>
      <c r="KAP25" s="25"/>
      <c r="KAR25" s="25"/>
      <c r="KAT25" s="25"/>
      <c r="KAV25" s="25"/>
      <c r="KAX25" s="25"/>
      <c r="KAZ25" s="25"/>
      <c r="KBB25" s="25"/>
      <c r="KBD25" s="25"/>
      <c r="KBF25" s="25"/>
      <c r="KBH25" s="25"/>
      <c r="KBJ25" s="25"/>
      <c r="KBL25" s="25"/>
      <c r="KBN25" s="25"/>
      <c r="KBP25" s="25"/>
      <c r="KBR25" s="25"/>
      <c r="KBT25" s="25"/>
      <c r="KBV25" s="25"/>
      <c r="KBX25" s="25"/>
      <c r="KBZ25" s="25"/>
      <c r="KCB25" s="25"/>
      <c r="KCD25" s="25"/>
      <c r="KCF25" s="25"/>
      <c r="KCH25" s="25"/>
      <c r="KCJ25" s="25"/>
      <c r="KCL25" s="25"/>
      <c r="KCN25" s="25"/>
      <c r="KCP25" s="25"/>
      <c r="KCR25" s="25"/>
      <c r="KCT25" s="25"/>
      <c r="KCV25" s="25"/>
      <c r="KCX25" s="25"/>
      <c r="KCZ25" s="25"/>
      <c r="KDB25" s="25"/>
      <c r="KDD25" s="25"/>
      <c r="KDF25" s="25"/>
      <c r="KDH25" s="25"/>
      <c r="KDJ25" s="25"/>
      <c r="KDL25" s="25"/>
      <c r="KDN25" s="25"/>
      <c r="KDP25" s="25"/>
      <c r="KDR25" s="25"/>
      <c r="KDT25" s="25"/>
      <c r="KDV25" s="25"/>
      <c r="KDX25" s="25"/>
      <c r="KDZ25" s="25"/>
      <c r="KEB25" s="25"/>
      <c r="KED25" s="25"/>
      <c r="KEF25" s="25"/>
      <c r="KEH25" s="25"/>
      <c r="KEJ25" s="25"/>
      <c r="KEL25" s="25"/>
      <c r="KEN25" s="25"/>
      <c r="KEP25" s="25"/>
      <c r="KER25" s="25"/>
      <c r="KET25" s="25"/>
      <c r="KEV25" s="25"/>
      <c r="KEX25" s="25"/>
      <c r="KEZ25" s="25"/>
      <c r="KFB25" s="25"/>
      <c r="KFD25" s="25"/>
      <c r="KFF25" s="25"/>
      <c r="KFH25" s="25"/>
      <c r="KFJ25" s="25"/>
      <c r="KFL25" s="25"/>
      <c r="KFN25" s="25"/>
      <c r="KFP25" s="25"/>
      <c r="KFR25" s="25"/>
      <c r="KFT25" s="25"/>
      <c r="KFV25" s="25"/>
      <c r="KFX25" s="25"/>
      <c r="KFZ25" s="25"/>
      <c r="KGB25" s="25"/>
      <c r="KGD25" s="25"/>
      <c r="KGF25" s="25"/>
      <c r="KGH25" s="25"/>
      <c r="KGJ25" s="25"/>
      <c r="KGL25" s="25"/>
      <c r="KGN25" s="25"/>
      <c r="KGP25" s="25"/>
      <c r="KGR25" s="25"/>
      <c r="KGT25" s="25"/>
      <c r="KGV25" s="25"/>
      <c r="KGX25" s="25"/>
      <c r="KGZ25" s="25"/>
      <c r="KHB25" s="25"/>
      <c r="KHD25" s="25"/>
      <c r="KHF25" s="25"/>
      <c r="KHH25" s="25"/>
      <c r="KHJ25" s="25"/>
      <c r="KHL25" s="25"/>
      <c r="KHN25" s="25"/>
      <c r="KHP25" s="25"/>
      <c r="KHR25" s="25"/>
      <c r="KHT25" s="25"/>
      <c r="KHV25" s="25"/>
      <c r="KHX25" s="25"/>
      <c r="KHZ25" s="25"/>
      <c r="KIB25" s="25"/>
      <c r="KID25" s="25"/>
      <c r="KIF25" s="25"/>
      <c r="KIH25" s="25"/>
      <c r="KIJ25" s="25"/>
      <c r="KIL25" s="25"/>
      <c r="KIN25" s="25"/>
      <c r="KIP25" s="25"/>
      <c r="KIR25" s="25"/>
      <c r="KIT25" s="25"/>
      <c r="KIV25" s="25"/>
      <c r="KIX25" s="25"/>
      <c r="KIZ25" s="25"/>
      <c r="KJB25" s="25"/>
      <c r="KJD25" s="25"/>
      <c r="KJF25" s="25"/>
      <c r="KJH25" s="25"/>
      <c r="KJJ25" s="25"/>
      <c r="KJL25" s="25"/>
      <c r="KJN25" s="25"/>
      <c r="KJP25" s="25"/>
      <c r="KJR25" s="25"/>
      <c r="KJT25" s="25"/>
      <c r="KJV25" s="25"/>
      <c r="KJX25" s="25"/>
      <c r="KJZ25" s="25"/>
      <c r="KKB25" s="25"/>
      <c r="KKD25" s="25"/>
      <c r="KKF25" s="25"/>
      <c r="KKH25" s="25"/>
      <c r="KKJ25" s="25"/>
      <c r="KKL25" s="25"/>
      <c r="KKN25" s="25"/>
      <c r="KKP25" s="25"/>
      <c r="KKR25" s="25"/>
      <c r="KKT25" s="25"/>
      <c r="KKV25" s="25"/>
      <c r="KKX25" s="25"/>
      <c r="KKZ25" s="25"/>
      <c r="KLB25" s="25"/>
      <c r="KLD25" s="25"/>
      <c r="KLF25" s="25"/>
      <c r="KLH25" s="25"/>
      <c r="KLJ25" s="25"/>
      <c r="KLL25" s="25"/>
      <c r="KLN25" s="25"/>
      <c r="KLP25" s="25"/>
      <c r="KLR25" s="25"/>
      <c r="KLT25" s="25"/>
      <c r="KLV25" s="25"/>
      <c r="KLX25" s="25"/>
      <c r="KLZ25" s="25"/>
      <c r="KMB25" s="25"/>
      <c r="KMD25" s="25"/>
      <c r="KMF25" s="25"/>
      <c r="KMH25" s="25"/>
      <c r="KMJ25" s="25"/>
      <c r="KML25" s="25"/>
      <c r="KMN25" s="25"/>
      <c r="KMP25" s="25"/>
      <c r="KMR25" s="25"/>
      <c r="KMT25" s="25"/>
      <c r="KMV25" s="25"/>
      <c r="KMX25" s="25"/>
      <c r="KMZ25" s="25"/>
      <c r="KNB25" s="25"/>
      <c r="KND25" s="25"/>
      <c r="KNF25" s="25"/>
      <c r="KNH25" s="25"/>
      <c r="KNJ25" s="25"/>
      <c r="KNL25" s="25"/>
      <c r="KNN25" s="25"/>
      <c r="KNP25" s="25"/>
      <c r="KNR25" s="25"/>
      <c r="KNT25" s="25"/>
      <c r="KNV25" s="25"/>
      <c r="KNX25" s="25"/>
      <c r="KNZ25" s="25"/>
      <c r="KOB25" s="25"/>
      <c r="KOD25" s="25"/>
      <c r="KOF25" s="25"/>
      <c r="KOH25" s="25"/>
      <c r="KOJ25" s="25"/>
      <c r="KOL25" s="25"/>
      <c r="KON25" s="25"/>
      <c r="KOP25" s="25"/>
      <c r="KOR25" s="25"/>
      <c r="KOT25" s="25"/>
      <c r="KOV25" s="25"/>
      <c r="KOX25" s="25"/>
      <c r="KOZ25" s="25"/>
      <c r="KPB25" s="25"/>
      <c r="KPD25" s="25"/>
      <c r="KPF25" s="25"/>
      <c r="KPH25" s="25"/>
      <c r="KPJ25" s="25"/>
      <c r="KPL25" s="25"/>
      <c r="KPN25" s="25"/>
      <c r="KPP25" s="25"/>
      <c r="KPR25" s="25"/>
      <c r="KPT25" s="25"/>
      <c r="KPV25" s="25"/>
      <c r="KPX25" s="25"/>
      <c r="KPZ25" s="25"/>
      <c r="KQB25" s="25"/>
      <c r="KQD25" s="25"/>
      <c r="KQF25" s="25"/>
      <c r="KQH25" s="25"/>
      <c r="KQJ25" s="25"/>
      <c r="KQL25" s="25"/>
      <c r="KQN25" s="25"/>
      <c r="KQP25" s="25"/>
      <c r="KQR25" s="25"/>
      <c r="KQT25" s="25"/>
      <c r="KQV25" s="25"/>
      <c r="KQX25" s="25"/>
      <c r="KQZ25" s="25"/>
      <c r="KRB25" s="25"/>
      <c r="KRD25" s="25"/>
      <c r="KRF25" s="25"/>
      <c r="KRH25" s="25"/>
      <c r="KRJ25" s="25"/>
      <c r="KRL25" s="25"/>
      <c r="KRN25" s="25"/>
      <c r="KRP25" s="25"/>
      <c r="KRR25" s="25"/>
      <c r="KRT25" s="25"/>
      <c r="KRV25" s="25"/>
      <c r="KRX25" s="25"/>
      <c r="KRZ25" s="25"/>
      <c r="KSB25" s="25"/>
      <c r="KSD25" s="25"/>
      <c r="KSF25" s="25"/>
      <c r="KSH25" s="25"/>
      <c r="KSJ25" s="25"/>
      <c r="KSL25" s="25"/>
      <c r="KSN25" s="25"/>
      <c r="KSP25" s="25"/>
      <c r="KSR25" s="25"/>
      <c r="KST25" s="25"/>
      <c r="KSV25" s="25"/>
      <c r="KSX25" s="25"/>
      <c r="KSZ25" s="25"/>
      <c r="KTB25" s="25"/>
      <c r="KTD25" s="25"/>
      <c r="KTF25" s="25"/>
      <c r="KTH25" s="25"/>
      <c r="KTJ25" s="25"/>
      <c r="KTL25" s="25"/>
      <c r="KTN25" s="25"/>
      <c r="KTP25" s="25"/>
      <c r="KTR25" s="25"/>
      <c r="KTT25" s="25"/>
      <c r="KTV25" s="25"/>
      <c r="KTX25" s="25"/>
      <c r="KTZ25" s="25"/>
      <c r="KUB25" s="25"/>
      <c r="KUD25" s="25"/>
      <c r="KUF25" s="25"/>
      <c r="KUH25" s="25"/>
      <c r="KUJ25" s="25"/>
      <c r="KUL25" s="25"/>
      <c r="KUN25" s="25"/>
      <c r="KUP25" s="25"/>
      <c r="KUR25" s="25"/>
      <c r="KUT25" s="25"/>
      <c r="KUV25" s="25"/>
      <c r="KUX25" s="25"/>
      <c r="KUZ25" s="25"/>
      <c r="KVB25" s="25"/>
      <c r="KVD25" s="25"/>
      <c r="KVF25" s="25"/>
      <c r="KVH25" s="25"/>
      <c r="KVJ25" s="25"/>
      <c r="KVL25" s="25"/>
      <c r="KVN25" s="25"/>
      <c r="KVP25" s="25"/>
      <c r="KVR25" s="25"/>
      <c r="KVT25" s="25"/>
      <c r="KVV25" s="25"/>
      <c r="KVX25" s="25"/>
      <c r="KVZ25" s="25"/>
      <c r="KWB25" s="25"/>
      <c r="KWD25" s="25"/>
      <c r="KWF25" s="25"/>
      <c r="KWH25" s="25"/>
      <c r="KWJ25" s="25"/>
      <c r="KWL25" s="25"/>
      <c r="KWN25" s="25"/>
      <c r="KWP25" s="25"/>
      <c r="KWR25" s="25"/>
      <c r="KWT25" s="25"/>
      <c r="KWV25" s="25"/>
      <c r="KWX25" s="25"/>
      <c r="KWZ25" s="25"/>
      <c r="KXB25" s="25"/>
      <c r="KXD25" s="25"/>
      <c r="KXF25" s="25"/>
      <c r="KXH25" s="25"/>
      <c r="KXJ25" s="25"/>
      <c r="KXL25" s="25"/>
      <c r="KXN25" s="25"/>
      <c r="KXP25" s="25"/>
      <c r="KXR25" s="25"/>
      <c r="KXT25" s="25"/>
      <c r="KXV25" s="25"/>
      <c r="KXX25" s="25"/>
      <c r="KXZ25" s="25"/>
      <c r="KYB25" s="25"/>
      <c r="KYD25" s="25"/>
      <c r="KYF25" s="25"/>
      <c r="KYH25" s="25"/>
      <c r="KYJ25" s="25"/>
      <c r="KYL25" s="25"/>
      <c r="KYN25" s="25"/>
      <c r="KYP25" s="25"/>
      <c r="KYR25" s="25"/>
      <c r="KYT25" s="25"/>
      <c r="KYV25" s="25"/>
      <c r="KYX25" s="25"/>
      <c r="KYZ25" s="25"/>
      <c r="KZB25" s="25"/>
      <c r="KZD25" s="25"/>
      <c r="KZF25" s="25"/>
      <c r="KZH25" s="25"/>
      <c r="KZJ25" s="25"/>
      <c r="KZL25" s="25"/>
      <c r="KZN25" s="25"/>
      <c r="KZP25" s="25"/>
      <c r="KZR25" s="25"/>
      <c r="KZT25" s="25"/>
      <c r="KZV25" s="25"/>
      <c r="KZX25" s="25"/>
      <c r="KZZ25" s="25"/>
      <c r="LAB25" s="25"/>
      <c r="LAD25" s="25"/>
      <c r="LAF25" s="25"/>
      <c r="LAH25" s="25"/>
      <c r="LAJ25" s="25"/>
      <c r="LAL25" s="25"/>
      <c r="LAN25" s="25"/>
      <c r="LAP25" s="25"/>
      <c r="LAR25" s="25"/>
      <c r="LAT25" s="25"/>
      <c r="LAV25" s="25"/>
      <c r="LAX25" s="25"/>
      <c r="LAZ25" s="25"/>
      <c r="LBB25" s="25"/>
      <c r="LBD25" s="25"/>
      <c r="LBF25" s="25"/>
      <c r="LBH25" s="25"/>
      <c r="LBJ25" s="25"/>
      <c r="LBL25" s="25"/>
      <c r="LBN25" s="25"/>
      <c r="LBP25" s="25"/>
      <c r="LBR25" s="25"/>
      <c r="LBT25" s="25"/>
      <c r="LBV25" s="25"/>
      <c r="LBX25" s="25"/>
      <c r="LBZ25" s="25"/>
      <c r="LCB25" s="25"/>
      <c r="LCD25" s="25"/>
      <c r="LCF25" s="25"/>
      <c r="LCH25" s="25"/>
      <c r="LCJ25" s="25"/>
      <c r="LCL25" s="25"/>
      <c r="LCN25" s="25"/>
      <c r="LCP25" s="25"/>
      <c r="LCR25" s="25"/>
      <c r="LCT25" s="25"/>
      <c r="LCV25" s="25"/>
      <c r="LCX25" s="25"/>
      <c r="LCZ25" s="25"/>
      <c r="LDB25" s="25"/>
      <c r="LDD25" s="25"/>
      <c r="LDF25" s="25"/>
      <c r="LDH25" s="25"/>
      <c r="LDJ25" s="25"/>
      <c r="LDL25" s="25"/>
      <c r="LDN25" s="25"/>
      <c r="LDP25" s="25"/>
      <c r="LDR25" s="25"/>
      <c r="LDT25" s="25"/>
      <c r="LDV25" s="25"/>
      <c r="LDX25" s="25"/>
      <c r="LDZ25" s="25"/>
      <c r="LEB25" s="25"/>
      <c r="LED25" s="25"/>
      <c r="LEF25" s="25"/>
      <c r="LEH25" s="25"/>
      <c r="LEJ25" s="25"/>
      <c r="LEL25" s="25"/>
      <c r="LEN25" s="25"/>
      <c r="LEP25" s="25"/>
      <c r="LER25" s="25"/>
      <c r="LET25" s="25"/>
      <c r="LEV25" s="25"/>
      <c r="LEX25" s="25"/>
      <c r="LEZ25" s="25"/>
      <c r="LFB25" s="25"/>
      <c r="LFD25" s="25"/>
      <c r="LFF25" s="25"/>
      <c r="LFH25" s="25"/>
      <c r="LFJ25" s="25"/>
      <c r="LFL25" s="25"/>
      <c r="LFN25" s="25"/>
      <c r="LFP25" s="25"/>
      <c r="LFR25" s="25"/>
      <c r="LFT25" s="25"/>
      <c r="LFV25" s="25"/>
      <c r="LFX25" s="25"/>
      <c r="LFZ25" s="25"/>
      <c r="LGB25" s="25"/>
      <c r="LGD25" s="25"/>
      <c r="LGF25" s="25"/>
      <c r="LGH25" s="25"/>
      <c r="LGJ25" s="25"/>
      <c r="LGL25" s="25"/>
      <c r="LGN25" s="25"/>
      <c r="LGP25" s="25"/>
      <c r="LGR25" s="25"/>
      <c r="LGT25" s="25"/>
      <c r="LGV25" s="25"/>
      <c r="LGX25" s="25"/>
      <c r="LGZ25" s="25"/>
      <c r="LHB25" s="25"/>
      <c r="LHD25" s="25"/>
      <c r="LHF25" s="25"/>
      <c r="LHH25" s="25"/>
      <c r="LHJ25" s="25"/>
      <c r="LHL25" s="25"/>
      <c r="LHN25" s="25"/>
      <c r="LHP25" s="25"/>
      <c r="LHR25" s="25"/>
      <c r="LHT25" s="25"/>
      <c r="LHV25" s="25"/>
      <c r="LHX25" s="25"/>
      <c r="LHZ25" s="25"/>
      <c r="LIB25" s="25"/>
      <c r="LID25" s="25"/>
      <c r="LIF25" s="25"/>
      <c r="LIH25" s="25"/>
      <c r="LIJ25" s="25"/>
      <c r="LIL25" s="25"/>
      <c r="LIN25" s="25"/>
      <c r="LIP25" s="25"/>
      <c r="LIR25" s="25"/>
      <c r="LIT25" s="25"/>
      <c r="LIV25" s="25"/>
      <c r="LIX25" s="25"/>
      <c r="LIZ25" s="25"/>
      <c r="LJB25" s="25"/>
      <c r="LJD25" s="25"/>
      <c r="LJF25" s="25"/>
      <c r="LJH25" s="25"/>
      <c r="LJJ25" s="25"/>
      <c r="LJL25" s="25"/>
      <c r="LJN25" s="25"/>
      <c r="LJP25" s="25"/>
      <c r="LJR25" s="25"/>
      <c r="LJT25" s="25"/>
      <c r="LJV25" s="25"/>
      <c r="LJX25" s="25"/>
      <c r="LJZ25" s="25"/>
      <c r="LKB25" s="25"/>
      <c r="LKD25" s="25"/>
      <c r="LKF25" s="25"/>
      <c r="LKH25" s="25"/>
      <c r="LKJ25" s="25"/>
      <c r="LKL25" s="25"/>
      <c r="LKN25" s="25"/>
      <c r="LKP25" s="25"/>
      <c r="LKR25" s="25"/>
      <c r="LKT25" s="25"/>
      <c r="LKV25" s="25"/>
      <c r="LKX25" s="25"/>
      <c r="LKZ25" s="25"/>
      <c r="LLB25" s="25"/>
      <c r="LLD25" s="25"/>
      <c r="LLF25" s="25"/>
      <c r="LLH25" s="25"/>
      <c r="LLJ25" s="25"/>
      <c r="LLL25" s="25"/>
      <c r="LLN25" s="25"/>
      <c r="LLP25" s="25"/>
      <c r="LLR25" s="25"/>
      <c r="LLT25" s="25"/>
      <c r="LLV25" s="25"/>
      <c r="LLX25" s="25"/>
      <c r="LLZ25" s="25"/>
      <c r="LMB25" s="25"/>
      <c r="LMD25" s="25"/>
      <c r="LMF25" s="25"/>
      <c r="LMH25" s="25"/>
      <c r="LMJ25" s="25"/>
      <c r="LML25" s="25"/>
      <c r="LMN25" s="25"/>
      <c r="LMP25" s="25"/>
      <c r="LMR25" s="25"/>
      <c r="LMT25" s="25"/>
      <c r="LMV25" s="25"/>
      <c r="LMX25" s="25"/>
      <c r="LMZ25" s="25"/>
      <c r="LNB25" s="25"/>
      <c r="LND25" s="25"/>
      <c r="LNF25" s="25"/>
      <c r="LNH25" s="25"/>
      <c r="LNJ25" s="25"/>
      <c r="LNL25" s="25"/>
      <c r="LNN25" s="25"/>
      <c r="LNP25" s="25"/>
      <c r="LNR25" s="25"/>
      <c r="LNT25" s="25"/>
      <c r="LNV25" s="25"/>
      <c r="LNX25" s="25"/>
      <c r="LNZ25" s="25"/>
      <c r="LOB25" s="25"/>
      <c r="LOD25" s="25"/>
      <c r="LOF25" s="25"/>
      <c r="LOH25" s="25"/>
      <c r="LOJ25" s="25"/>
      <c r="LOL25" s="25"/>
      <c r="LON25" s="25"/>
      <c r="LOP25" s="25"/>
      <c r="LOR25" s="25"/>
      <c r="LOT25" s="25"/>
      <c r="LOV25" s="25"/>
      <c r="LOX25" s="25"/>
      <c r="LOZ25" s="25"/>
      <c r="LPB25" s="25"/>
      <c r="LPD25" s="25"/>
      <c r="LPF25" s="25"/>
      <c r="LPH25" s="25"/>
      <c r="LPJ25" s="25"/>
      <c r="LPL25" s="25"/>
      <c r="LPN25" s="25"/>
      <c r="LPP25" s="25"/>
      <c r="LPR25" s="25"/>
      <c r="LPT25" s="25"/>
      <c r="LPV25" s="25"/>
      <c r="LPX25" s="25"/>
      <c r="LPZ25" s="25"/>
      <c r="LQB25" s="25"/>
      <c r="LQD25" s="25"/>
      <c r="LQF25" s="25"/>
      <c r="LQH25" s="25"/>
      <c r="LQJ25" s="25"/>
      <c r="LQL25" s="25"/>
      <c r="LQN25" s="25"/>
      <c r="LQP25" s="25"/>
      <c r="LQR25" s="25"/>
      <c r="LQT25" s="25"/>
      <c r="LQV25" s="25"/>
      <c r="LQX25" s="25"/>
      <c r="LQZ25" s="25"/>
      <c r="LRB25" s="25"/>
      <c r="LRD25" s="25"/>
      <c r="LRF25" s="25"/>
      <c r="LRH25" s="25"/>
      <c r="LRJ25" s="25"/>
      <c r="LRL25" s="25"/>
      <c r="LRN25" s="25"/>
      <c r="LRP25" s="25"/>
      <c r="LRR25" s="25"/>
      <c r="LRT25" s="25"/>
      <c r="LRV25" s="25"/>
      <c r="LRX25" s="25"/>
      <c r="LRZ25" s="25"/>
      <c r="LSB25" s="25"/>
      <c r="LSD25" s="25"/>
      <c r="LSF25" s="25"/>
      <c r="LSH25" s="25"/>
      <c r="LSJ25" s="25"/>
      <c r="LSL25" s="25"/>
      <c r="LSN25" s="25"/>
      <c r="LSP25" s="25"/>
      <c r="LSR25" s="25"/>
      <c r="LST25" s="25"/>
      <c r="LSV25" s="25"/>
      <c r="LSX25" s="25"/>
      <c r="LSZ25" s="25"/>
      <c r="LTB25" s="25"/>
      <c r="LTD25" s="25"/>
      <c r="LTF25" s="25"/>
      <c r="LTH25" s="25"/>
      <c r="LTJ25" s="25"/>
      <c r="LTL25" s="25"/>
      <c r="LTN25" s="25"/>
      <c r="LTP25" s="25"/>
      <c r="LTR25" s="25"/>
      <c r="LTT25" s="25"/>
      <c r="LTV25" s="25"/>
      <c r="LTX25" s="25"/>
      <c r="LTZ25" s="25"/>
      <c r="LUB25" s="25"/>
      <c r="LUD25" s="25"/>
      <c r="LUF25" s="25"/>
      <c r="LUH25" s="25"/>
      <c r="LUJ25" s="25"/>
      <c r="LUL25" s="25"/>
      <c r="LUN25" s="25"/>
      <c r="LUP25" s="25"/>
      <c r="LUR25" s="25"/>
      <c r="LUT25" s="25"/>
      <c r="LUV25" s="25"/>
      <c r="LUX25" s="25"/>
      <c r="LUZ25" s="25"/>
      <c r="LVB25" s="25"/>
      <c r="LVD25" s="25"/>
      <c r="LVF25" s="25"/>
      <c r="LVH25" s="25"/>
      <c r="LVJ25" s="25"/>
      <c r="LVL25" s="25"/>
      <c r="LVN25" s="25"/>
      <c r="LVP25" s="25"/>
      <c r="LVR25" s="25"/>
      <c r="LVT25" s="25"/>
      <c r="LVV25" s="25"/>
      <c r="LVX25" s="25"/>
      <c r="LVZ25" s="25"/>
      <c r="LWB25" s="25"/>
      <c r="LWD25" s="25"/>
      <c r="LWF25" s="25"/>
      <c r="LWH25" s="25"/>
      <c r="LWJ25" s="25"/>
      <c r="LWL25" s="25"/>
      <c r="LWN25" s="25"/>
      <c r="LWP25" s="25"/>
      <c r="LWR25" s="25"/>
      <c r="LWT25" s="25"/>
      <c r="LWV25" s="25"/>
      <c r="LWX25" s="25"/>
      <c r="LWZ25" s="25"/>
      <c r="LXB25" s="25"/>
      <c r="LXD25" s="25"/>
      <c r="LXF25" s="25"/>
      <c r="LXH25" s="25"/>
      <c r="LXJ25" s="25"/>
      <c r="LXL25" s="25"/>
      <c r="LXN25" s="25"/>
      <c r="LXP25" s="25"/>
      <c r="LXR25" s="25"/>
      <c r="LXT25" s="25"/>
      <c r="LXV25" s="25"/>
      <c r="LXX25" s="25"/>
      <c r="LXZ25" s="25"/>
      <c r="LYB25" s="25"/>
      <c r="LYD25" s="25"/>
      <c r="LYF25" s="25"/>
      <c r="LYH25" s="25"/>
      <c r="LYJ25" s="25"/>
      <c r="LYL25" s="25"/>
      <c r="LYN25" s="25"/>
      <c r="LYP25" s="25"/>
      <c r="LYR25" s="25"/>
      <c r="LYT25" s="25"/>
      <c r="LYV25" s="25"/>
      <c r="LYX25" s="25"/>
      <c r="LYZ25" s="25"/>
      <c r="LZB25" s="25"/>
      <c r="LZD25" s="25"/>
      <c r="LZF25" s="25"/>
      <c r="LZH25" s="25"/>
      <c r="LZJ25" s="25"/>
      <c r="LZL25" s="25"/>
      <c r="LZN25" s="25"/>
      <c r="LZP25" s="25"/>
      <c r="LZR25" s="25"/>
      <c r="LZT25" s="25"/>
      <c r="LZV25" s="25"/>
      <c r="LZX25" s="25"/>
      <c r="LZZ25" s="25"/>
      <c r="MAB25" s="25"/>
      <c r="MAD25" s="25"/>
      <c r="MAF25" s="25"/>
      <c r="MAH25" s="25"/>
      <c r="MAJ25" s="25"/>
      <c r="MAL25" s="25"/>
      <c r="MAN25" s="25"/>
      <c r="MAP25" s="25"/>
      <c r="MAR25" s="25"/>
      <c r="MAT25" s="25"/>
      <c r="MAV25" s="25"/>
      <c r="MAX25" s="25"/>
      <c r="MAZ25" s="25"/>
      <c r="MBB25" s="25"/>
      <c r="MBD25" s="25"/>
      <c r="MBF25" s="25"/>
      <c r="MBH25" s="25"/>
      <c r="MBJ25" s="25"/>
      <c r="MBL25" s="25"/>
      <c r="MBN25" s="25"/>
      <c r="MBP25" s="25"/>
      <c r="MBR25" s="25"/>
      <c r="MBT25" s="25"/>
      <c r="MBV25" s="25"/>
      <c r="MBX25" s="25"/>
      <c r="MBZ25" s="25"/>
      <c r="MCB25" s="25"/>
      <c r="MCD25" s="25"/>
      <c r="MCF25" s="25"/>
      <c r="MCH25" s="25"/>
      <c r="MCJ25" s="25"/>
      <c r="MCL25" s="25"/>
      <c r="MCN25" s="25"/>
      <c r="MCP25" s="25"/>
      <c r="MCR25" s="25"/>
      <c r="MCT25" s="25"/>
      <c r="MCV25" s="25"/>
      <c r="MCX25" s="25"/>
      <c r="MCZ25" s="25"/>
      <c r="MDB25" s="25"/>
      <c r="MDD25" s="25"/>
      <c r="MDF25" s="25"/>
      <c r="MDH25" s="25"/>
      <c r="MDJ25" s="25"/>
      <c r="MDL25" s="25"/>
      <c r="MDN25" s="25"/>
      <c r="MDP25" s="25"/>
      <c r="MDR25" s="25"/>
      <c r="MDT25" s="25"/>
      <c r="MDV25" s="25"/>
      <c r="MDX25" s="25"/>
      <c r="MDZ25" s="25"/>
      <c r="MEB25" s="25"/>
      <c r="MED25" s="25"/>
      <c r="MEF25" s="25"/>
      <c r="MEH25" s="25"/>
      <c r="MEJ25" s="25"/>
      <c r="MEL25" s="25"/>
      <c r="MEN25" s="25"/>
      <c r="MEP25" s="25"/>
      <c r="MER25" s="25"/>
      <c r="MET25" s="25"/>
      <c r="MEV25" s="25"/>
      <c r="MEX25" s="25"/>
      <c r="MEZ25" s="25"/>
      <c r="MFB25" s="25"/>
      <c r="MFD25" s="25"/>
      <c r="MFF25" s="25"/>
      <c r="MFH25" s="25"/>
      <c r="MFJ25" s="25"/>
      <c r="MFL25" s="25"/>
      <c r="MFN25" s="25"/>
      <c r="MFP25" s="25"/>
      <c r="MFR25" s="25"/>
      <c r="MFT25" s="25"/>
      <c r="MFV25" s="25"/>
      <c r="MFX25" s="25"/>
      <c r="MFZ25" s="25"/>
      <c r="MGB25" s="25"/>
      <c r="MGD25" s="25"/>
      <c r="MGF25" s="25"/>
      <c r="MGH25" s="25"/>
      <c r="MGJ25" s="25"/>
      <c r="MGL25" s="25"/>
      <c r="MGN25" s="25"/>
      <c r="MGP25" s="25"/>
      <c r="MGR25" s="25"/>
      <c r="MGT25" s="25"/>
      <c r="MGV25" s="25"/>
      <c r="MGX25" s="25"/>
      <c r="MGZ25" s="25"/>
      <c r="MHB25" s="25"/>
      <c r="MHD25" s="25"/>
      <c r="MHF25" s="25"/>
      <c r="MHH25" s="25"/>
      <c r="MHJ25" s="25"/>
      <c r="MHL25" s="25"/>
      <c r="MHN25" s="25"/>
      <c r="MHP25" s="25"/>
      <c r="MHR25" s="25"/>
      <c r="MHT25" s="25"/>
      <c r="MHV25" s="25"/>
      <c r="MHX25" s="25"/>
      <c r="MHZ25" s="25"/>
      <c r="MIB25" s="25"/>
      <c r="MID25" s="25"/>
      <c r="MIF25" s="25"/>
      <c r="MIH25" s="25"/>
      <c r="MIJ25" s="25"/>
      <c r="MIL25" s="25"/>
      <c r="MIN25" s="25"/>
      <c r="MIP25" s="25"/>
      <c r="MIR25" s="25"/>
      <c r="MIT25" s="25"/>
      <c r="MIV25" s="25"/>
      <c r="MIX25" s="25"/>
      <c r="MIZ25" s="25"/>
      <c r="MJB25" s="25"/>
      <c r="MJD25" s="25"/>
      <c r="MJF25" s="25"/>
      <c r="MJH25" s="25"/>
      <c r="MJJ25" s="25"/>
      <c r="MJL25" s="25"/>
      <c r="MJN25" s="25"/>
      <c r="MJP25" s="25"/>
      <c r="MJR25" s="25"/>
      <c r="MJT25" s="25"/>
      <c r="MJV25" s="25"/>
      <c r="MJX25" s="25"/>
      <c r="MJZ25" s="25"/>
      <c r="MKB25" s="25"/>
      <c r="MKD25" s="25"/>
      <c r="MKF25" s="25"/>
      <c r="MKH25" s="25"/>
      <c r="MKJ25" s="25"/>
      <c r="MKL25" s="25"/>
      <c r="MKN25" s="25"/>
      <c r="MKP25" s="25"/>
      <c r="MKR25" s="25"/>
      <c r="MKT25" s="25"/>
      <c r="MKV25" s="25"/>
      <c r="MKX25" s="25"/>
      <c r="MKZ25" s="25"/>
      <c r="MLB25" s="25"/>
      <c r="MLD25" s="25"/>
      <c r="MLF25" s="25"/>
      <c r="MLH25" s="25"/>
      <c r="MLJ25" s="25"/>
      <c r="MLL25" s="25"/>
      <c r="MLN25" s="25"/>
      <c r="MLP25" s="25"/>
      <c r="MLR25" s="25"/>
      <c r="MLT25" s="25"/>
      <c r="MLV25" s="25"/>
      <c r="MLX25" s="25"/>
      <c r="MLZ25" s="25"/>
      <c r="MMB25" s="25"/>
      <c r="MMD25" s="25"/>
      <c r="MMF25" s="25"/>
      <c r="MMH25" s="25"/>
      <c r="MMJ25" s="25"/>
      <c r="MML25" s="25"/>
      <c r="MMN25" s="25"/>
      <c r="MMP25" s="25"/>
      <c r="MMR25" s="25"/>
      <c r="MMT25" s="25"/>
      <c r="MMV25" s="25"/>
      <c r="MMX25" s="25"/>
      <c r="MMZ25" s="25"/>
      <c r="MNB25" s="25"/>
      <c r="MND25" s="25"/>
      <c r="MNF25" s="25"/>
      <c r="MNH25" s="25"/>
      <c r="MNJ25" s="25"/>
      <c r="MNL25" s="25"/>
      <c r="MNN25" s="25"/>
      <c r="MNP25" s="25"/>
      <c r="MNR25" s="25"/>
      <c r="MNT25" s="25"/>
      <c r="MNV25" s="25"/>
      <c r="MNX25" s="25"/>
      <c r="MNZ25" s="25"/>
      <c r="MOB25" s="25"/>
      <c r="MOD25" s="25"/>
      <c r="MOF25" s="25"/>
      <c r="MOH25" s="25"/>
      <c r="MOJ25" s="25"/>
      <c r="MOL25" s="25"/>
      <c r="MON25" s="25"/>
      <c r="MOP25" s="25"/>
      <c r="MOR25" s="25"/>
      <c r="MOT25" s="25"/>
      <c r="MOV25" s="25"/>
      <c r="MOX25" s="25"/>
      <c r="MOZ25" s="25"/>
      <c r="MPB25" s="25"/>
      <c r="MPD25" s="25"/>
      <c r="MPF25" s="25"/>
      <c r="MPH25" s="25"/>
      <c r="MPJ25" s="25"/>
      <c r="MPL25" s="25"/>
      <c r="MPN25" s="25"/>
      <c r="MPP25" s="25"/>
      <c r="MPR25" s="25"/>
      <c r="MPT25" s="25"/>
      <c r="MPV25" s="25"/>
      <c r="MPX25" s="25"/>
      <c r="MPZ25" s="25"/>
      <c r="MQB25" s="25"/>
      <c r="MQD25" s="25"/>
      <c r="MQF25" s="25"/>
      <c r="MQH25" s="25"/>
      <c r="MQJ25" s="25"/>
      <c r="MQL25" s="25"/>
      <c r="MQN25" s="25"/>
      <c r="MQP25" s="25"/>
      <c r="MQR25" s="25"/>
      <c r="MQT25" s="25"/>
      <c r="MQV25" s="25"/>
      <c r="MQX25" s="25"/>
      <c r="MQZ25" s="25"/>
      <c r="MRB25" s="25"/>
      <c r="MRD25" s="25"/>
      <c r="MRF25" s="25"/>
      <c r="MRH25" s="25"/>
      <c r="MRJ25" s="25"/>
      <c r="MRL25" s="25"/>
      <c r="MRN25" s="25"/>
      <c r="MRP25" s="25"/>
      <c r="MRR25" s="25"/>
      <c r="MRT25" s="25"/>
      <c r="MRV25" s="25"/>
      <c r="MRX25" s="25"/>
      <c r="MRZ25" s="25"/>
      <c r="MSB25" s="25"/>
      <c r="MSD25" s="25"/>
      <c r="MSF25" s="25"/>
      <c r="MSH25" s="25"/>
      <c r="MSJ25" s="25"/>
      <c r="MSL25" s="25"/>
      <c r="MSN25" s="25"/>
      <c r="MSP25" s="25"/>
      <c r="MSR25" s="25"/>
      <c r="MST25" s="25"/>
      <c r="MSV25" s="25"/>
      <c r="MSX25" s="25"/>
      <c r="MSZ25" s="25"/>
      <c r="MTB25" s="25"/>
      <c r="MTD25" s="25"/>
      <c r="MTF25" s="25"/>
      <c r="MTH25" s="25"/>
      <c r="MTJ25" s="25"/>
      <c r="MTL25" s="25"/>
      <c r="MTN25" s="25"/>
      <c r="MTP25" s="25"/>
      <c r="MTR25" s="25"/>
      <c r="MTT25" s="25"/>
      <c r="MTV25" s="25"/>
      <c r="MTX25" s="25"/>
      <c r="MTZ25" s="25"/>
      <c r="MUB25" s="25"/>
      <c r="MUD25" s="25"/>
      <c r="MUF25" s="25"/>
      <c r="MUH25" s="25"/>
      <c r="MUJ25" s="25"/>
      <c r="MUL25" s="25"/>
      <c r="MUN25" s="25"/>
      <c r="MUP25" s="25"/>
      <c r="MUR25" s="25"/>
      <c r="MUT25" s="25"/>
      <c r="MUV25" s="25"/>
      <c r="MUX25" s="25"/>
      <c r="MUZ25" s="25"/>
      <c r="MVB25" s="25"/>
      <c r="MVD25" s="25"/>
      <c r="MVF25" s="25"/>
      <c r="MVH25" s="25"/>
      <c r="MVJ25" s="25"/>
      <c r="MVL25" s="25"/>
      <c r="MVN25" s="25"/>
      <c r="MVP25" s="25"/>
      <c r="MVR25" s="25"/>
      <c r="MVT25" s="25"/>
      <c r="MVV25" s="25"/>
      <c r="MVX25" s="25"/>
      <c r="MVZ25" s="25"/>
      <c r="MWB25" s="25"/>
      <c r="MWD25" s="25"/>
      <c r="MWF25" s="25"/>
      <c r="MWH25" s="25"/>
      <c r="MWJ25" s="25"/>
      <c r="MWL25" s="25"/>
      <c r="MWN25" s="25"/>
      <c r="MWP25" s="25"/>
      <c r="MWR25" s="25"/>
      <c r="MWT25" s="25"/>
      <c r="MWV25" s="25"/>
      <c r="MWX25" s="25"/>
      <c r="MWZ25" s="25"/>
      <c r="MXB25" s="25"/>
      <c r="MXD25" s="25"/>
      <c r="MXF25" s="25"/>
      <c r="MXH25" s="25"/>
      <c r="MXJ25" s="25"/>
      <c r="MXL25" s="25"/>
      <c r="MXN25" s="25"/>
      <c r="MXP25" s="25"/>
      <c r="MXR25" s="25"/>
      <c r="MXT25" s="25"/>
      <c r="MXV25" s="25"/>
      <c r="MXX25" s="25"/>
      <c r="MXZ25" s="25"/>
      <c r="MYB25" s="25"/>
      <c r="MYD25" s="25"/>
      <c r="MYF25" s="25"/>
      <c r="MYH25" s="25"/>
      <c r="MYJ25" s="25"/>
      <c r="MYL25" s="25"/>
      <c r="MYN25" s="25"/>
      <c r="MYP25" s="25"/>
      <c r="MYR25" s="25"/>
      <c r="MYT25" s="25"/>
      <c r="MYV25" s="25"/>
      <c r="MYX25" s="25"/>
      <c r="MYZ25" s="25"/>
      <c r="MZB25" s="25"/>
      <c r="MZD25" s="25"/>
      <c r="MZF25" s="25"/>
      <c r="MZH25" s="25"/>
      <c r="MZJ25" s="25"/>
      <c r="MZL25" s="25"/>
      <c r="MZN25" s="25"/>
      <c r="MZP25" s="25"/>
      <c r="MZR25" s="25"/>
      <c r="MZT25" s="25"/>
      <c r="MZV25" s="25"/>
      <c r="MZX25" s="25"/>
      <c r="MZZ25" s="25"/>
      <c r="NAB25" s="25"/>
      <c r="NAD25" s="25"/>
      <c r="NAF25" s="25"/>
      <c r="NAH25" s="25"/>
      <c r="NAJ25" s="25"/>
      <c r="NAL25" s="25"/>
      <c r="NAN25" s="25"/>
      <c r="NAP25" s="25"/>
      <c r="NAR25" s="25"/>
      <c r="NAT25" s="25"/>
      <c r="NAV25" s="25"/>
      <c r="NAX25" s="25"/>
      <c r="NAZ25" s="25"/>
      <c r="NBB25" s="25"/>
      <c r="NBD25" s="25"/>
      <c r="NBF25" s="25"/>
      <c r="NBH25" s="25"/>
      <c r="NBJ25" s="25"/>
      <c r="NBL25" s="25"/>
      <c r="NBN25" s="25"/>
      <c r="NBP25" s="25"/>
      <c r="NBR25" s="25"/>
      <c r="NBT25" s="25"/>
      <c r="NBV25" s="25"/>
      <c r="NBX25" s="25"/>
      <c r="NBZ25" s="25"/>
      <c r="NCB25" s="25"/>
      <c r="NCD25" s="25"/>
      <c r="NCF25" s="25"/>
      <c r="NCH25" s="25"/>
      <c r="NCJ25" s="25"/>
      <c r="NCL25" s="25"/>
      <c r="NCN25" s="25"/>
      <c r="NCP25" s="25"/>
      <c r="NCR25" s="25"/>
      <c r="NCT25" s="25"/>
      <c r="NCV25" s="25"/>
      <c r="NCX25" s="25"/>
      <c r="NCZ25" s="25"/>
      <c r="NDB25" s="25"/>
      <c r="NDD25" s="25"/>
      <c r="NDF25" s="25"/>
      <c r="NDH25" s="25"/>
      <c r="NDJ25" s="25"/>
      <c r="NDL25" s="25"/>
      <c r="NDN25" s="25"/>
      <c r="NDP25" s="25"/>
      <c r="NDR25" s="25"/>
      <c r="NDT25" s="25"/>
      <c r="NDV25" s="25"/>
      <c r="NDX25" s="25"/>
      <c r="NDZ25" s="25"/>
      <c r="NEB25" s="25"/>
      <c r="NED25" s="25"/>
      <c r="NEF25" s="25"/>
      <c r="NEH25" s="25"/>
      <c r="NEJ25" s="25"/>
      <c r="NEL25" s="25"/>
      <c r="NEN25" s="25"/>
      <c r="NEP25" s="25"/>
      <c r="NER25" s="25"/>
      <c r="NET25" s="25"/>
      <c r="NEV25" s="25"/>
      <c r="NEX25" s="25"/>
      <c r="NEZ25" s="25"/>
      <c r="NFB25" s="25"/>
      <c r="NFD25" s="25"/>
      <c r="NFF25" s="25"/>
      <c r="NFH25" s="25"/>
      <c r="NFJ25" s="25"/>
      <c r="NFL25" s="25"/>
      <c r="NFN25" s="25"/>
      <c r="NFP25" s="25"/>
      <c r="NFR25" s="25"/>
      <c r="NFT25" s="25"/>
      <c r="NFV25" s="25"/>
      <c r="NFX25" s="25"/>
      <c r="NFZ25" s="25"/>
      <c r="NGB25" s="25"/>
      <c r="NGD25" s="25"/>
      <c r="NGF25" s="25"/>
      <c r="NGH25" s="25"/>
      <c r="NGJ25" s="25"/>
      <c r="NGL25" s="25"/>
      <c r="NGN25" s="25"/>
      <c r="NGP25" s="25"/>
      <c r="NGR25" s="25"/>
      <c r="NGT25" s="25"/>
      <c r="NGV25" s="25"/>
      <c r="NGX25" s="25"/>
      <c r="NGZ25" s="25"/>
      <c r="NHB25" s="25"/>
      <c r="NHD25" s="25"/>
      <c r="NHF25" s="25"/>
      <c r="NHH25" s="25"/>
      <c r="NHJ25" s="25"/>
      <c r="NHL25" s="25"/>
      <c r="NHN25" s="25"/>
      <c r="NHP25" s="25"/>
      <c r="NHR25" s="25"/>
      <c r="NHT25" s="25"/>
      <c r="NHV25" s="25"/>
      <c r="NHX25" s="25"/>
      <c r="NHZ25" s="25"/>
      <c r="NIB25" s="25"/>
      <c r="NID25" s="25"/>
      <c r="NIF25" s="25"/>
      <c r="NIH25" s="25"/>
      <c r="NIJ25" s="25"/>
      <c r="NIL25" s="25"/>
      <c r="NIN25" s="25"/>
      <c r="NIP25" s="25"/>
      <c r="NIR25" s="25"/>
      <c r="NIT25" s="25"/>
      <c r="NIV25" s="25"/>
      <c r="NIX25" s="25"/>
      <c r="NIZ25" s="25"/>
      <c r="NJB25" s="25"/>
      <c r="NJD25" s="25"/>
      <c r="NJF25" s="25"/>
      <c r="NJH25" s="25"/>
      <c r="NJJ25" s="25"/>
      <c r="NJL25" s="25"/>
      <c r="NJN25" s="25"/>
      <c r="NJP25" s="25"/>
      <c r="NJR25" s="25"/>
      <c r="NJT25" s="25"/>
      <c r="NJV25" s="25"/>
      <c r="NJX25" s="25"/>
      <c r="NJZ25" s="25"/>
      <c r="NKB25" s="25"/>
      <c r="NKD25" s="25"/>
      <c r="NKF25" s="25"/>
      <c r="NKH25" s="25"/>
      <c r="NKJ25" s="25"/>
      <c r="NKL25" s="25"/>
      <c r="NKN25" s="25"/>
      <c r="NKP25" s="25"/>
      <c r="NKR25" s="25"/>
      <c r="NKT25" s="25"/>
      <c r="NKV25" s="25"/>
      <c r="NKX25" s="25"/>
      <c r="NKZ25" s="25"/>
      <c r="NLB25" s="25"/>
      <c r="NLD25" s="25"/>
      <c r="NLF25" s="25"/>
      <c r="NLH25" s="25"/>
      <c r="NLJ25" s="25"/>
      <c r="NLL25" s="25"/>
      <c r="NLN25" s="25"/>
      <c r="NLP25" s="25"/>
      <c r="NLR25" s="25"/>
      <c r="NLT25" s="25"/>
      <c r="NLV25" s="25"/>
      <c r="NLX25" s="25"/>
      <c r="NLZ25" s="25"/>
      <c r="NMB25" s="25"/>
      <c r="NMD25" s="25"/>
      <c r="NMF25" s="25"/>
      <c r="NMH25" s="25"/>
      <c r="NMJ25" s="25"/>
      <c r="NML25" s="25"/>
      <c r="NMN25" s="25"/>
      <c r="NMP25" s="25"/>
      <c r="NMR25" s="25"/>
      <c r="NMT25" s="25"/>
      <c r="NMV25" s="25"/>
      <c r="NMX25" s="25"/>
      <c r="NMZ25" s="25"/>
      <c r="NNB25" s="25"/>
      <c r="NND25" s="25"/>
      <c r="NNF25" s="25"/>
      <c r="NNH25" s="25"/>
      <c r="NNJ25" s="25"/>
      <c r="NNL25" s="25"/>
      <c r="NNN25" s="25"/>
      <c r="NNP25" s="25"/>
      <c r="NNR25" s="25"/>
      <c r="NNT25" s="25"/>
      <c r="NNV25" s="25"/>
      <c r="NNX25" s="25"/>
      <c r="NNZ25" s="25"/>
      <c r="NOB25" s="25"/>
      <c r="NOD25" s="25"/>
      <c r="NOF25" s="25"/>
      <c r="NOH25" s="25"/>
      <c r="NOJ25" s="25"/>
      <c r="NOL25" s="25"/>
      <c r="NON25" s="25"/>
      <c r="NOP25" s="25"/>
      <c r="NOR25" s="25"/>
      <c r="NOT25" s="25"/>
      <c r="NOV25" s="25"/>
      <c r="NOX25" s="25"/>
      <c r="NOZ25" s="25"/>
      <c r="NPB25" s="25"/>
      <c r="NPD25" s="25"/>
      <c r="NPF25" s="25"/>
      <c r="NPH25" s="25"/>
      <c r="NPJ25" s="25"/>
      <c r="NPL25" s="25"/>
      <c r="NPN25" s="25"/>
      <c r="NPP25" s="25"/>
      <c r="NPR25" s="25"/>
      <c r="NPT25" s="25"/>
      <c r="NPV25" s="25"/>
      <c r="NPX25" s="25"/>
      <c r="NPZ25" s="25"/>
      <c r="NQB25" s="25"/>
      <c r="NQD25" s="25"/>
      <c r="NQF25" s="25"/>
      <c r="NQH25" s="25"/>
      <c r="NQJ25" s="25"/>
      <c r="NQL25" s="25"/>
      <c r="NQN25" s="25"/>
      <c r="NQP25" s="25"/>
      <c r="NQR25" s="25"/>
      <c r="NQT25" s="25"/>
      <c r="NQV25" s="25"/>
      <c r="NQX25" s="25"/>
      <c r="NQZ25" s="25"/>
      <c r="NRB25" s="25"/>
      <c r="NRD25" s="25"/>
      <c r="NRF25" s="25"/>
      <c r="NRH25" s="25"/>
      <c r="NRJ25" s="25"/>
      <c r="NRL25" s="25"/>
      <c r="NRN25" s="25"/>
      <c r="NRP25" s="25"/>
      <c r="NRR25" s="25"/>
      <c r="NRT25" s="25"/>
      <c r="NRV25" s="25"/>
      <c r="NRX25" s="25"/>
      <c r="NRZ25" s="25"/>
      <c r="NSB25" s="25"/>
      <c r="NSD25" s="25"/>
      <c r="NSF25" s="25"/>
      <c r="NSH25" s="25"/>
      <c r="NSJ25" s="25"/>
      <c r="NSL25" s="25"/>
      <c r="NSN25" s="25"/>
      <c r="NSP25" s="25"/>
      <c r="NSR25" s="25"/>
      <c r="NST25" s="25"/>
      <c r="NSV25" s="25"/>
      <c r="NSX25" s="25"/>
      <c r="NSZ25" s="25"/>
      <c r="NTB25" s="25"/>
      <c r="NTD25" s="25"/>
      <c r="NTF25" s="25"/>
      <c r="NTH25" s="25"/>
      <c r="NTJ25" s="25"/>
      <c r="NTL25" s="25"/>
      <c r="NTN25" s="25"/>
      <c r="NTP25" s="25"/>
      <c r="NTR25" s="25"/>
      <c r="NTT25" s="25"/>
      <c r="NTV25" s="25"/>
      <c r="NTX25" s="25"/>
      <c r="NTZ25" s="25"/>
      <c r="NUB25" s="25"/>
      <c r="NUD25" s="25"/>
      <c r="NUF25" s="25"/>
      <c r="NUH25" s="25"/>
      <c r="NUJ25" s="25"/>
      <c r="NUL25" s="25"/>
      <c r="NUN25" s="25"/>
      <c r="NUP25" s="25"/>
      <c r="NUR25" s="25"/>
      <c r="NUT25" s="25"/>
      <c r="NUV25" s="25"/>
      <c r="NUX25" s="25"/>
      <c r="NUZ25" s="25"/>
      <c r="NVB25" s="25"/>
      <c r="NVD25" s="25"/>
      <c r="NVF25" s="25"/>
      <c r="NVH25" s="25"/>
      <c r="NVJ25" s="25"/>
      <c r="NVL25" s="25"/>
      <c r="NVN25" s="25"/>
      <c r="NVP25" s="25"/>
      <c r="NVR25" s="25"/>
      <c r="NVT25" s="25"/>
      <c r="NVV25" s="25"/>
      <c r="NVX25" s="25"/>
      <c r="NVZ25" s="25"/>
      <c r="NWB25" s="25"/>
      <c r="NWD25" s="25"/>
      <c r="NWF25" s="25"/>
      <c r="NWH25" s="25"/>
      <c r="NWJ25" s="25"/>
      <c r="NWL25" s="25"/>
      <c r="NWN25" s="25"/>
      <c r="NWP25" s="25"/>
      <c r="NWR25" s="25"/>
      <c r="NWT25" s="25"/>
      <c r="NWV25" s="25"/>
      <c r="NWX25" s="25"/>
      <c r="NWZ25" s="25"/>
      <c r="NXB25" s="25"/>
      <c r="NXD25" s="25"/>
      <c r="NXF25" s="25"/>
      <c r="NXH25" s="25"/>
      <c r="NXJ25" s="25"/>
      <c r="NXL25" s="25"/>
      <c r="NXN25" s="25"/>
      <c r="NXP25" s="25"/>
      <c r="NXR25" s="25"/>
      <c r="NXT25" s="25"/>
      <c r="NXV25" s="25"/>
      <c r="NXX25" s="25"/>
      <c r="NXZ25" s="25"/>
      <c r="NYB25" s="25"/>
      <c r="NYD25" s="25"/>
      <c r="NYF25" s="25"/>
      <c r="NYH25" s="25"/>
      <c r="NYJ25" s="25"/>
      <c r="NYL25" s="25"/>
      <c r="NYN25" s="25"/>
      <c r="NYP25" s="25"/>
      <c r="NYR25" s="25"/>
      <c r="NYT25" s="25"/>
      <c r="NYV25" s="25"/>
      <c r="NYX25" s="25"/>
      <c r="NYZ25" s="25"/>
      <c r="NZB25" s="25"/>
      <c r="NZD25" s="25"/>
      <c r="NZF25" s="25"/>
      <c r="NZH25" s="25"/>
      <c r="NZJ25" s="25"/>
      <c r="NZL25" s="25"/>
      <c r="NZN25" s="25"/>
      <c r="NZP25" s="25"/>
      <c r="NZR25" s="25"/>
      <c r="NZT25" s="25"/>
      <c r="NZV25" s="25"/>
      <c r="NZX25" s="25"/>
      <c r="NZZ25" s="25"/>
      <c r="OAB25" s="25"/>
      <c r="OAD25" s="25"/>
      <c r="OAF25" s="25"/>
      <c r="OAH25" s="25"/>
      <c r="OAJ25" s="25"/>
      <c r="OAL25" s="25"/>
      <c r="OAN25" s="25"/>
      <c r="OAP25" s="25"/>
      <c r="OAR25" s="25"/>
      <c r="OAT25" s="25"/>
      <c r="OAV25" s="25"/>
      <c r="OAX25" s="25"/>
      <c r="OAZ25" s="25"/>
      <c r="OBB25" s="25"/>
      <c r="OBD25" s="25"/>
      <c r="OBF25" s="25"/>
      <c r="OBH25" s="25"/>
      <c r="OBJ25" s="25"/>
      <c r="OBL25" s="25"/>
      <c r="OBN25" s="25"/>
      <c r="OBP25" s="25"/>
      <c r="OBR25" s="25"/>
      <c r="OBT25" s="25"/>
      <c r="OBV25" s="25"/>
      <c r="OBX25" s="25"/>
      <c r="OBZ25" s="25"/>
      <c r="OCB25" s="25"/>
      <c r="OCD25" s="25"/>
      <c r="OCF25" s="25"/>
      <c r="OCH25" s="25"/>
      <c r="OCJ25" s="25"/>
      <c r="OCL25" s="25"/>
      <c r="OCN25" s="25"/>
      <c r="OCP25" s="25"/>
      <c r="OCR25" s="25"/>
      <c r="OCT25" s="25"/>
      <c r="OCV25" s="25"/>
      <c r="OCX25" s="25"/>
      <c r="OCZ25" s="25"/>
      <c r="ODB25" s="25"/>
      <c r="ODD25" s="25"/>
      <c r="ODF25" s="25"/>
      <c r="ODH25" s="25"/>
      <c r="ODJ25" s="25"/>
      <c r="ODL25" s="25"/>
      <c r="ODN25" s="25"/>
      <c r="ODP25" s="25"/>
      <c r="ODR25" s="25"/>
      <c r="ODT25" s="25"/>
      <c r="ODV25" s="25"/>
      <c r="ODX25" s="25"/>
      <c r="ODZ25" s="25"/>
      <c r="OEB25" s="25"/>
      <c r="OED25" s="25"/>
      <c r="OEF25" s="25"/>
      <c r="OEH25" s="25"/>
      <c r="OEJ25" s="25"/>
      <c r="OEL25" s="25"/>
      <c r="OEN25" s="25"/>
      <c r="OEP25" s="25"/>
      <c r="OER25" s="25"/>
      <c r="OET25" s="25"/>
      <c r="OEV25" s="25"/>
      <c r="OEX25" s="25"/>
      <c r="OEZ25" s="25"/>
      <c r="OFB25" s="25"/>
      <c r="OFD25" s="25"/>
      <c r="OFF25" s="25"/>
      <c r="OFH25" s="25"/>
      <c r="OFJ25" s="25"/>
      <c r="OFL25" s="25"/>
      <c r="OFN25" s="25"/>
      <c r="OFP25" s="25"/>
      <c r="OFR25" s="25"/>
      <c r="OFT25" s="25"/>
      <c r="OFV25" s="25"/>
      <c r="OFX25" s="25"/>
      <c r="OFZ25" s="25"/>
      <c r="OGB25" s="25"/>
      <c r="OGD25" s="25"/>
      <c r="OGF25" s="25"/>
      <c r="OGH25" s="25"/>
      <c r="OGJ25" s="25"/>
      <c r="OGL25" s="25"/>
      <c r="OGN25" s="25"/>
      <c r="OGP25" s="25"/>
      <c r="OGR25" s="25"/>
      <c r="OGT25" s="25"/>
      <c r="OGV25" s="25"/>
      <c r="OGX25" s="25"/>
      <c r="OGZ25" s="25"/>
      <c r="OHB25" s="25"/>
      <c r="OHD25" s="25"/>
      <c r="OHF25" s="25"/>
      <c r="OHH25" s="25"/>
      <c r="OHJ25" s="25"/>
      <c r="OHL25" s="25"/>
      <c r="OHN25" s="25"/>
      <c r="OHP25" s="25"/>
      <c r="OHR25" s="25"/>
      <c r="OHT25" s="25"/>
      <c r="OHV25" s="25"/>
      <c r="OHX25" s="25"/>
      <c r="OHZ25" s="25"/>
      <c r="OIB25" s="25"/>
      <c r="OID25" s="25"/>
      <c r="OIF25" s="25"/>
      <c r="OIH25" s="25"/>
      <c r="OIJ25" s="25"/>
      <c r="OIL25" s="25"/>
      <c r="OIN25" s="25"/>
      <c r="OIP25" s="25"/>
      <c r="OIR25" s="25"/>
      <c r="OIT25" s="25"/>
      <c r="OIV25" s="25"/>
      <c r="OIX25" s="25"/>
      <c r="OIZ25" s="25"/>
      <c r="OJB25" s="25"/>
      <c r="OJD25" s="25"/>
      <c r="OJF25" s="25"/>
      <c r="OJH25" s="25"/>
      <c r="OJJ25" s="25"/>
      <c r="OJL25" s="25"/>
      <c r="OJN25" s="25"/>
      <c r="OJP25" s="25"/>
      <c r="OJR25" s="25"/>
      <c r="OJT25" s="25"/>
      <c r="OJV25" s="25"/>
      <c r="OJX25" s="25"/>
      <c r="OJZ25" s="25"/>
      <c r="OKB25" s="25"/>
      <c r="OKD25" s="25"/>
      <c r="OKF25" s="25"/>
      <c r="OKH25" s="25"/>
      <c r="OKJ25" s="25"/>
      <c r="OKL25" s="25"/>
      <c r="OKN25" s="25"/>
      <c r="OKP25" s="25"/>
      <c r="OKR25" s="25"/>
      <c r="OKT25" s="25"/>
      <c r="OKV25" s="25"/>
      <c r="OKX25" s="25"/>
      <c r="OKZ25" s="25"/>
      <c r="OLB25" s="25"/>
      <c r="OLD25" s="25"/>
      <c r="OLF25" s="25"/>
      <c r="OLH25" s="25"/>
      <c r="OLJ25" s="25"/>
      <c r="OLL25" s="25"/>
      <c r="OLN25" s="25"/>
      <c r="OLP25" s="25"/>
      <c r="OLR25" s="25"/>
      <c r="OLT25" s="25"/>
      <c r="OLV25" s="25"/>
      <c r="OLX25" s="25"/>
      <c r="OLZ25" s="25"/>
      <c r="OMB25" s="25"/>
      <c r="OMD25" s="25"/>
      <c r="OMF25" s="25"/>
      <c r="OMH25" s="25"/>
      <c r="OMJ25" s="25"/>
      <c r="OML25" s="25"/>
      <c r="OMN25" s="25"/>
      <c r="OMP25" s="25"/>
      <c r="OMR25" s="25"/>
      <c r="OMT25" s="25"/>
      <c r="OMV25" s="25"/>
      <c r="OMX25" s="25"/>
      <c r="OMZ25" s="25"/>
      <c r="ONB25" s="25"/>
      <c r="OND25" s="25"/>
      <c r="ONF25" s="25"/>
      <c r="ONH25" s="25"/>
      <c r="ONJ25" s="25"/>
      <c r="ONL25" s="25"/>
      <c r="ONN25" s="25"/>
      <c r="ONP25" s="25"/>
      <c r="ONR25" s="25"/>
      <c r="ONT25" s="25"/>
      <c r="ONV25" s="25"/>
      <c r="ONX25" s="25"/>
      <c r="ONZ25" s="25"/>
      <c r="OOB25" s="25"/>
      <c r="OOD25" s="25"/>
      <c r="OOF25" s="25"/>
      <c r="OOH25" s="25"/>
      <c r="OOJ25" s="25"/>
      <c r="OOL25" s="25"/>
      <c r="OON25" s="25"/>
      <c r="OOP25" s="25"/>
      <c r="OOR25" s="25"/>
      <c r="OOT25" s="25"/>
      <c r="OOV25" s="25"/>
      <c r="OOX25" s="25"/>
      <c r="OOZ25" s="25"/>
      <c r="OPB25" s="25"/>
      <c r="OPD25" s="25"/>
      <c r="OPF25" s="25"/>
      <c r="OPH25" s="25"/>
      <c r="OPJ25" s="25"/>
      <c r="OPL25" s="25"/>
      <c r="OPN25" s="25"/>
      <c r="OPP25" s="25"/>
      <c r="OPR25" s="25"/>
      <c r="OPT25" s="25"/>
      <c r="OPV25" s="25"/>
      <c r="OPX25" s="25"/>
      <c r="OPZ25" s="25"/>
      <c r="OQB25" s="25"/>
      <c r="OQD25" s="25"/>
      <c r="OQF25" s="25"/>
      <c r="OQH25" s="25"/>
      <c r="OQJ25" s="25"/>
      <c r="OQL25" s="25"/>
      <c r="OQN25" s="25"/>
      <c r="OQP25" s="25"/>
      <c r="OQR25" s="25"/>
      <c r="OQT25" s="25"/>
      <c r="OQV25" s="25"/>
      <c r="OQX25" s="25"/>
      <c r="OQZ25" s="25"/>
      <c r="ORB25" s="25"/>
      <c r="ORD25" s="25"/>
      <c r="ORF25" s="25"/>
      <c r="ORH25" s="25"/>
      <c r="ORJ25" s="25"/>
      <c r="ORL25" s="25"/>
      <c r="ORN25" s="25"/>
      <c r="ORP25" s="25"/>
      <c r="ORR25" s="25"/>
      <c r="ORT25" s="25"/>
      <c r="ORV25" s="25"/>
      <c r="ORX25" s="25"/>
      <c r="ORZ25" s="25"/>
      <c r="OSB25" s="25"/>
      <c r="OSD25" s="25"/>
      <c r="OSF25" s="25"/>
      <c r="OSH25" s="25"/>
      <c r="OSJ25" s="25"/>
      <c r="OSL25" s="25"/>
      <c r="OSN25" s="25"/>
      <c r="OSP25" s="25"/>
      <c r="OSR25" s="25"/>
      <c r="OST25" s="25"/>
      <c r="OSV25" s="25"/>
      <c r="OSX25" s="25"/>
      <c r="OSZ25" s="25"/>
      <c r="OTB25" s="25"/>
      <c r="OTD25" s="25"/>
      <c r="OTF25" s="25"/>
      <c r="OTH25" s="25"/>
      <c r="OTJ25" s="25"/>
      <c r="OTL25" s="25"/>
      <c r="OTN25" s="25"/>
      <c r="OTP25" s="25"/>
      <c r="OTR25" s="25"/>
      <c r="OTT25" s="25"/>
      <c r="OTV25" s="25"/>
      <c r="OTX25" s="25"/>
      <c r="OTZ25" s="25"/>
      <c r="OUB25" s="25"/>
      <c r="OUD25" s="25"/>
      <c r="OUF25" s="25"/>
      <c r="OUH25" s="25"/>
      <c r="OUJ25" s="25"/>
      <c r="OUL25" s="25"/>
      <c r="OUN25" s="25"/>
      <c r="OUP25" s="25"/>
      <c r="OUR25" s="25"/>
      <c r="OUT25" s="25"/>
      <c r="OUV25" s="25"/>
      <c r="OUX25" s="25"/>
      <c r="OUZ25" s="25"/>
      <c r="OVB25" s="25"/>
      <c r="OVD25" s="25"/>
      <c r="OVF25" s="25"/>
      <c r="OVH25" s="25"/>
      <c r="OVJ25" s="25"/>
      <c r="OVL25" s="25"/>
      <c r="OVN25" s="25"/>
      <c r="OVP25" s="25"/>
      <c r="OVR25" s="25"/>
      <c r="OVT25" s="25"/>
      <c r="OVV25" s="25"/>
      <c r="OVX25" s="25"/>
      <c r="OVZ25" s="25"/>
      <c r="OWB25" s="25"/>
      <c r="OWD25" s="25"/>
      <c r="OWF25" s="25"/>
      <c r="OWH25" s="25"/>
      <c r="OWJ25" s="25"/>
      <c r="OWL25" s="25"/>
      <c r="OWN25" s="25"/>
      <c r="OWP25" s="25"/>
      <c r="OWR25" s="25"/>
      <c r="OWT25" s="25"/>
      <c r="OWV25" s="25"/>
      <c r="OWX25" s="25"/>
      <c r="OWZ25" s="25"/>
      <c r="OXB25" s="25"/>
      <c r="OXD25" s="25"/>
      <c r="OXF25" s="25"/>
      <c r="OXH25" s="25"/>
      <c r="OXJ25" s="25"/>
      <c r="OXL25" s="25"/>
      <c r="OXN25" s="25"/>
      <c r="OXP25" s="25"/>
      <c r="OXR25" s="25"/>
      <c r="OXT25" s="25"/>
      <c r="OXV25" s="25"/>
      <c r="OXX25" s="25"/>
      <c r="OXZ25" s="25"/>
      <c r="OYB25" s="25"/>
      <c r="OYD25" s="25"/>
      <c r="OYF25" s="25"/>
      <c r="OYH25" s="25"/>
      <c r="OYJ25" s="25"/>
      <c r="OYL25" s="25"/>
      <c r="OYN25" s="25"/>
      <c r="OYP25" s="25"/>
      <c r="OYR25" s="25"/>
      <c r="OYT25" s="25"/>
      <c r="OYV25" s="25"/>
      <c r="OYX25" s="25"/>
      <c r="OYZ25" s="25"/>
      <c r="OZB25" s="25"/>
      <c r="OZD25" s="25"/>
      <c r="OZF25" s="25"/>
      <c r="OZH25" s="25"/>
      <c r="OZJ25" s="25"/>
      <c r="OZL25" s="25"/>
      <c r="OZN25" s="25"/>
      <c r="OZP25" s="25"/>
      <c r="OZR25" s="25"/>
      <c r="OZT25" s="25"/>
      <c r="OZV25" s="25"/>
      <c r="OZX25" s="25"/>
      <c r="OZZ25" s="25"/>
      <c r="PAB25" s="25"/>
      <c r="PAD25" s="25"/>
      <c r="PAF25" s="25"/>
      <c r="PAH25" s="25"/>
      <c r="PAJ25" s="25"/>
      <c r="PAL25" s="25"/>
      <c r="PAN25" s="25"/>
      <c r="PAP25" s="25"/>
      <c r="PAR25" s="25"/>
      <c r="PAT25" s="25"/>
      <c r="PAV25" s="25"/>
      <c r="PAX25" s="25"/>
      <c r="PAZ25" s="25"/>
      <c r="PBB25" s="25"/>
      <c r="PBD25" s="25"/>
      <c r="PBF25" s="25"/>
      <c r="PBH25" s="25"/>
      <c r="PBJ25" s="25"/>
      <c r="PBL25" s="25"/>
      <c r="PBN25" s="25"/>
      <c r="PBP25" s="25"/>
      <c r="PBR25" s="25"/>
      <c r="PBT25" s="25"/>
      <c r="PBV25" s="25"/>
      <c r="PBX25" s="25"/>
      <c r="PBZ25" s="25"/>
      <c r="PCB25" s="25"/>
      <c r="PCD25" s="25"/>
      <c r="PCF25" s="25"/>
      <c r="PCH25" s="25"/>
      <c r="PCJ25" s="25"/>
      <c r="PCL25" s="25"/>
      <c r="PCN25" s="25"/>
      <c r="PCP25" s="25"/>
      <c r="PCR25" s="25"/>
      <c r="PCT25" s="25"/>
      <c r="PCV25" s="25"/>
      <c r="PCX25" s="25"/>
      <c r="PCZ25" s="25"/>
      <c r="PDB25" s="25"/>
      <c r="PDD25" s="25"/>
      <c r="PDF25" s="25"/>
      <c r="PDH25" s="25"/>
      <c r="PDJ25" s="25"/>
      <c r="PDL25" s="25"/>
      <c r="PDN25" s="25"/>
      <c r="PDP25" s="25"/>
      <c r="PDR25" s="25"/>
      <c r="PDT25" s="25"/>
      <c r="PDV25" s="25"/>
      <c r="PDX25" s="25"/>
      <c r="PDZ25" s="25"/>
      <c r="PEB25" s="25"/>
      <c r="PED25" s="25"/>
      <c r="PEF25" s="25"/>
      <c r="PEH25" s="25"/>
      <c r="PEJ25" s="25"/>
      <c r="PEL25" s="25"/>
      <c r="PEN25" s="25"/>
      <c r="PEP25" s="25"/>
      <c r="PER25" s="25"/>
      <c r="PET25" s="25"/>
      <c r="PEV25" s="25"/>
      <c r="PEX25" s="25"/>
      <c r="PEZ25" s="25"/>
      <c r="PFB25" s="25"/>
      <c r="PFD25" s="25"/>
      <c r="PFF25" s="25"/>
      <c r="PFH25" s="25"/>
      <c r="PFJ25" s="25"/>
      <c r="PFL25" s="25"/>
      <c r="PFN25" s="25"/>
      <c r="PFP25" s="25"/>
      <c r="PFR25" s="25"/>
      <c r="PFT25" s="25"/>
      <c r="PFV25" s="25"/>
      <c r="PFX25" s="25"/>
      <c r="PFZ25" s="25"/>
      <c r="PGB25" s="25"/>
      <c r="PGD25" s="25"/>
      <c r="PGF25" s="25"/>
      <c r="PGH25" s="25"/>
      <c r="PGJ25" s="25"/>
      <c r="PGL25" s="25"/>
      <c r="PGN25" s="25"/>
      <c r="PGP25" s="25"/>
      <c r="PGR25" s="25"/>
      <c r="PGT25" s="25"/>
      <c r="PGV25" s="25"/>
      <c r="PGX25" s="25"/>
      <c r="PGZ25" s="25"/>
      <c r="PHB25" s="25"/>
      <c r="PHD25" s="25"/>
      <c r="PHF25" s="25"/>
      <c r="PHH25" s="25"/>
      <c r="PHJ25" s="25"/>
      <c r="PHL25" s="25"/>
      <c r="PHN25" s="25"/>
      <c r="PHP25" s="25"/>
      <c r="PHR25" s="25"/>
      <c r="PHT25" s="25"/>
      <c r="PHV25" s="25"/>
      <c r="PHX25" s="25"/>
      <c r="PHZ25" s="25"/>
      <c r="PIB25" s="25"/>
      <c r="PID25" s="25"/>
      <c r="PIF25" s="25"/>
      <c r="PIH25" s="25"/>
      <c r="PIJ25" s="25"/>
      <c r="PIL25" s="25"/>
      <c r="PIN25" s="25"/>
      <c r="PIP25" s="25"/>
      <c r="PIR25" s="25"/>
      <c r="PIT25" s="25"/>
      <c r="PIV25" s="25"/>
      <c r="PIX25" s="25"/>
      <c r="PIZ25" s="25"/>
      <c r="PJB25" s="25"/>
      <c r="PJD25" s="25"/>
      <c r="PJF25" s="25"/>
      <c r="PJH25" s="25"/>
      <c r="PJJ25" s="25"/>
      <c r="PJL25" s="25"/>
      <c r="PJN25" s="25"/>
      <c r="PJP25" s="25"/>
      <c r="PJR25" s="25"/>
      <c r="PJT25" s="25"/>
      <c r="PJV25" s="25"/>
      <c r="PJX25" s="25"/>
      <c r="PJZ25" s="25"/>
      <c r="PKB25" s="25"/>
      <c r="PKD25" s="25"/>
      <c r="PKF25" s="25"/>
      <c r="PKH25" s="25"/>
      <c r="PKJ25" s="25"/>
      <c r="PKL25" s="25"/>
      <c r="PKN25" s="25"/>
      <c r="PKP25" s="25"/>
      <c r="PKR25" s="25"/>
      <c r="PKT25" s="25"/>
      <c r="PKV25" s="25"/>
      <c r="PKX25" s="25"/>
      <c r="PKZ25" s="25"/>
      <c r="PLB25" s="25"/>
      <c r="PLD25" s="25"/>
      <c r="PLF25" s="25"/>
      <c r="PLH25" s="25"/>
      <c r="PLJ25" s="25"/>
      <c r="PLL25" s="25"/>
      <c r="PLN25" s="25"/>
      <c r="PLP25" s="25"/>
      <c r="PLR25" s="25"/>
      <c r="PLT25" s="25"/>
      <c r="PLV25" s="25"/>
      <c r="PLX25" s="25"/>
      <c r="PLZ25" s="25"/>
      <c r="PMB25" s="25"/>
      <c r="PMD25" s="25"/>
      <c r="PMF25" s="25"/>
      <c r="PMH25" s="25"/>
      <c r="PMJ25" s="25"/>
      <c r="PML25" s="25"/>
      <c r="PMN25" s="25"/>
      <c r="PMP25" s="25"/>
      <c r="PMR25" s="25"/>
      <c r="PMT25" s="25"/>
      <c r="PMV25" s="25"/>
      <c r="PMX25" s="25"/>
      <c r="PMZ25" s="25"/>
      <c r="PNB25" s="25"/>
      <c r="PND25" s="25"/>
      <c r="PNF25" s="25"/>
      <c r="PNH25" s="25"/>
      <c r="PNJ25" s="25"/>
      <c r="PNL25" s="25"/>
      <c r="PNN25" s="25"/>
      <c r="PNP25" s="25"/>
      <c r="PNR25" s="25"/>
      <c r="PNT25" s="25"/>
      <c r="PNV25" s="25"/>
      <c r="PNX25" s="25"/>
      <c r="PNZ25" s="25"/>
      <c r="POB25" s="25"/>
      <c r="POD25" s="25"/>
      <c r="POF25" s="25"/>
      <c r="POH25" s="25"/>
      <c r="POJ25" s="25"/>
      <c r="POL25" s="25"/>
      <c r="PON25" s="25"/>
      <c r="POP25" s="25"/>
      <c r="POR25" s="25"/>
      <c r="POT25" s="25"/>
      <c r="POV25" s="25"/>
      <c r="POX25" s="25"/>
      <c r="POZ25" s="25"/>
      <c r="PPB25" s="25"/>
      <c r="PPD25" s="25"/>
      <c r="PPF25" s="25"/>
      <c r="PPH25" s="25"/>
      <c r="PPJ25" s="25"/>
      <c r="PPL25" s="25"/>
      <c r="PPN25" s="25"/>
      <c r="PPP25" s="25"/>
      <c r="PPR25" s="25"/>
      <c r="PPT25" s="25"/>
      <c r="PPV25" s="25"/>
      <c r="PPX25" s="25"/>
      <c r="PPZ25" s="25"/>
      <c r="PQB25" s="25"/>
      <c r="PQD25" s="25"/>
      <c r="PQF25" s="25"/>
      <c r="PQH25" s="25"/>
      <c r="PQJ25" s="25"/>
      <c r="PQL25" s="25"/>
      <c r="PQN25" s="25"/>
      <c r="PQP25" s="25"/>
      <c r="PQR25" s="25"/>
      <c r="PQT25" s="25"/>
      <c r="PQV25" s="25"/>
      <c r="PQX25" s="25"/>
      <c r="PQZ25" s="25"/>
      <c r="PRB25" s="25"/>
      <c r="PRD25" s="25"/>
      <c r="PRF25" s="25"/>
      <c r="PRH25" s="25"/>
      <c r="PRJ25" s="25"/>
      <c r="PRL25" s="25"/>
      <c r="PRN25" s="25"/>
      <c r="PRP25" s="25"/>
      <c r="PRR25" s="25"/>
      <c r="PRT25" s="25"/>
      <c r="PRV25" s="25"/>
      <c r="PRX25" s="25"/>
      <c r="PRZ25" s="25"/>
      <c r="PSB25" s="25"/>
      <c r="PSD25" s="25"/>
      <c r="PSF25" s="25"/>
      <c r="PSH25" s="25"/>
      <c r="PSJ25" s="25"/>
      <c r="PSL25" s="25"/>
      <c r="PSN25" s="25"/>
      <c r="PSP25" s="25"/>
      <c r="PSR25" s="25"/>
      <c r="PST25" s="25"/>
      <c r="PSV25" s="25"/>
      <c r="PSX25" s="25"/>
      <c r="PSZ25" s="25"/>
      <c r="PTB25" s="25"/>
      <c r="PTD25" s="25"/>
      <c r="PTF25" s="25"/>
      <c r="PTH25" s="25"/>
      <c r="PTJ25" s="25"/>
      <c r="PTL25" s="25"/>
      <c r="PTN25" s="25"/>
      <c r="PTP25" s="25"/>
      <c r="PTR25" s="25"/>
      <c r="PTT25" s="25"/>
      <c r="PTV25" s="25"/>
      <c r="PTX25" s="25"/>
      <c r="PTZ25" s="25"/>
      <c r="PUB25" s="25"/>
      <c r="PUD25" s="25"/>
      <c r="PUF25" s="25"/>
      <c r="PUH25" s="25"/>
      <c r="PUJ25" s="25"/>
      <c r="PUL25" s="25"/>
      <c r="PUN25" s="25"/>
      <c r="PUP25" s="25"/>
      <c r="PUR25" s="25"/>
      <c r="PUT25" s="25"/>
      <c r="PUV25" s="25"/>
      <c r="PUX25" s="25"/>
      <c r="PUZ25" s="25"/>
      <c r="PVB25" s="25"/>
      <c r="PVD25" s="25"/>
      <c r="PVF25" s="25"/>
      <c r="PVH25" s="25"/>
      <c r="PVJ25" s="25"/>
      <c r="PVL25" s="25"/>
      <c r="PVN25" s="25"/>
      <c r="PVP25" s="25"/>
      <c r="PVR25" s="25"/>
      <c r="PVT25" s="25"/>
      <c r="PVV25" s="25"/>
      <c r="PVX25" s="25"/>
      <c r="PVZ25" s="25"/>
      <c r="PWB25" s="25"/>
      <c r="PWD25" s="25"/>
      <c r="PWF25" s="25"/>
      <c r="PWH25" s="25"/>
      <c r="PWJ25" s="25"/>
      <c r="PWL25" s="25"/>
      <c r="PWN25" s="25"/>
      <c r="PWP25" s="25"/>
      <c r="PWR25" s="25"/>
      <c r="PWT25" s="25"/>
      <c r="PWV25" s="25"/>
      <c r="PWX25" s="25"/>
      <c r="PWZ25" s="25"/>
      <c r="PXB25" s="25"/>
      <c r="PXD25" s="25"/>
      <c r="PXF25" s="25"/>
      <c r="PXH25" s="25"/>
      <c r="PXJ25" s="25"/>
      <c r="PXL25" s="25"/>
      <c r="PXN25" s="25"/>
      <c r="PXP25" s="25"/>
      <c r="PXR25" s="25"/>
      <c r="PXT25" s="25"/>
      <c r="PXV25" s="25"/>
      <c r="PXX25" s="25"/>
      <c r="PXZ25" s="25"/>
      <c r="PYB25" s="25"/>
      <c r="PYD25" s="25"/>
      <c r="PYF25" s="25"/>
      <c r="PYH25" s="25"/>
      <c r="PYJ25" s="25"/>
      <c r="PYL25" s="25"/>
      <c r="PYN25" s="25"/>
      <c r="PYP25" s="25"/>
      <c r="PYR25" s="25"/>
      <c r="PYT25" s="25"/>
      <c r="PYV25" s="25"/>
      <c r="PYX25" s="25"/>
      <c r="PYZ25" s="25"/>
      <c r="PZB25" s="25"/>
      <c r="PZD25" s="25"/>
      <c r="PZF25" s="25"/>
      <c r="PZH25" s="25"/>
      <c r="PZJ25" s="25"/>
      <c r="PZL25" s="25"/>
      <c r="PZN25" s="25"/>
      <c r="PZP25" s="25"/>
      <c r="PZR25" s="25"/>
      <c r="PZT25" s="25"/>
      <c r="PZV25" s="25"/>
      <c r="PZX25" s="25"/>
      <c r="PZZ25" s="25"/>
      <c r="QAB25" s="25"/>
      <c r="QAD25" s="25"/>
      <c r="QAF25" s="25"/>
      <c r="QAH25" s="25"/>
      <c r="QAJ25" s="25"/>
      <c r="QAL25" s="25"/>
      <c r="QAN25" s="25"/>
      <c r="QAP25" s="25"/>
      <c r="QAR25" s="25"/>
      <c r="QAT25" s="25"/>
      <c r="QAV25" s="25"/>
      <c r="QAX25" s="25"/>
      <c r="QAZ25" s="25"/>
      <c r="QBB25" s="25"/>
      <c r="QBD25" s="25"/>
      <c r="QBF25" s="25"/>
      <c r="QBH25" s="25"/>
      <c r="QBJ25" s="25"/>
      <c r="QBL25" s="25"/>
      <c r="QBN25" s="25"/>
      <c r="QBP25" s="25"/>
      <c r="QBR25" s="25"/>
      <c r="QBT25" s="25"/>
      <c r="QBV25" s="25"/>
      <c r="QBX25" s="25"/>
      <c r="QBZ25" s="25"/>
      <c r="QCB25" s="25"/>
      <c r="QCD25" s="25"/>
      <c r="QCF25" s="25"/>
      <c r="QCH25" s="25"/>
      <c r="QCJ25" s="25"/>
      <c r="QCL25" s="25"/>
      <c r="QCN25" s="25"/>
      <c r="QCP25" s="25"/>
      <c r="QCR25" s="25"/>
      <c r="QCT25" s="25"/>
      <c r="QCV25" s="25"/>
      <c r="QCX25" s="25"/>
      <c r="QCZ25" s="25"/>
      <c r="QDB25" s="25"/>
      <c r="QDD25" s="25"/>
      <c r="QDF25" s="25"/>
      <c r="QDH25" s="25"/>
      <c r="QDJ25" s="25"/>
      <c r="QDL25" s="25"/>
      <c r="QDN25" s="25"/>
      <c r="QDP25" s="25"/>
      <c r="QDR25" s="25"/>
      <c r="QDT25" s="25"/>
      <c r="QDV25" s="25"/>
      <c r="QDX25" s="25"/>
      <c r="QDZ25" s="25"/>
      <c r="QEB25" s="25"/>
      <c r="QED25" s="25"/>
      <c r="QEF25" s="25"/>
      <c r="QEH25" s="25"/>
      <c r="QEJ25" s="25"/>
      <c r="QEL25" s="25"/>
      <c r="QEN25" s="25"/>
      <c r="QEP25" s="25"/>
      <c r="QER25" s="25"/>
      <c r="QET25" s="25"/>
      <c r="QEV25" s="25"/>
      <c r="QEX25" s="25"/>
      <c r="QEZ25" s="25"/>
      <c r="QFB25" s="25"/>
      <c r="QFD25" s="25"/>
      <c r="QFF25" s="25"/>
      <c r="QFH25" s="25"/>
      <c r="QFJ25" s="25"/>
      <c r="QFL25" s="25"/>
      <c r="QFN25" s="25"/>
      <c r="QFP25" s="25"/>
      <c r="QFR25" s="25"/>
      <c r="QFT25" s="25"/>
      <c r="QFV25" s="25"/>
      <c r="QFX25" s="25"/>
      <c r="QFZ25" s="25"/>
      <c r="QGB25" s="25"/>
      <c r="QGD25" s="25"/>
      <c r="QGF25" s="25"/>
      <c r="QGH25" s="25"/>
      <c r="QGJ25" s="25"/>
      <c r="QGL25" s="25"/>
      <c r="QGN25" s="25"/>
      <c r="QGP25" s="25"/>
      <c r="QGR25" s="25"/>
      <c r="QGT25" s="25"/>
      <c r="QGV25" s="25"/>
      <c r="QGX25" s="25"/>
      <c r="QGZ25" s="25"/>
      <c r="QHB25" s="25"/>
      <c r="QHD25" s="25"/>
      <c r="QHF25" s="25"/>
      <c r="QHH25" s="25"/>
      <c r="QHJ25" s="25"/>
      <c r="QHL25" s="25"/>
      <c r="QHN25" s="25"/>
      <c r="QHP25" s="25"/>
      <c r="QHR25" s="25"/>
      <c r="QHT25" s="25"/>
      <c r="QHV25" s="25"/>
      <c r="QHX25" s="25"/>
      <c r="QHZ25" s="25"/>
      <c r="QIB25" s="25"/>
      <c r="QID25" s="25"/>
      <c r="QIF25" s="25"/>
      <c r="QIH25" s="25"/>
      <c r="QIJ25" s="25"/>
      <c r="QIL25" s="25"/>
      <c r="QIN25" s="25"/>
      <c r="QIP25" s="25"/>
      <c r="QIR25" s="25"/>
      <c r="QIT25" s="25"/>
      <c r="QIV25" s="25"/>
      <c r="QIX25" s="25"/>
      <c r="QIZ25" s="25"/>
      <c r="QJB25" s="25"/>
      <c r="QJD25" s="25"/>
      <c r="QJF25" s="25"/>
      <c r="QJH25" s="25"/>
      <c r="QJJ25" s="25"/>
      <c r="QJL25" s="25"/>
      <c r="QJN25" s="25"/>
      <c r="QJP25" s="25"/>
      <c r="QJR25" s="25"/>
      <c r="QJT25" s="25"/>
      <c r="QJV25" s="25"/>
      <c r="QJX25" s="25"/>
      <c r="QJZ25" s="25"/>
      <c r="QKB25" s="25"/>
      <c r="QKD25" s="25"/>
      <c r="QKF25" s="25"/>
      <c r="QKH25" s="25"/>
      <c r="QKJ25" s="25"/>
      <c r="QKL25" s="25"/>
      <c r="QKN25" s="25"/>
      <c r="QKP25" s="25"/>
      <c r="QKR25" s="25"/>
      <c r="QKT25" s="25"/>
      <c r="QKV25" s="25"/>
      <c r="QKX25" s="25"/>
      <c r="QKZ25" s="25"/>
      <c r="QLB25" s="25"/>
      <c r="QLD25" s="25"/>
      <c r="QLF25" s="25"/>
      <c r="QLH25" s="25"/>
      <c r="QLJ25" s="25"/>
      <c r="QLL25" s="25"/>
      <c r="QLN25" s="25"/>
      <c r="QLP25" s="25"/>
      <c r="QLR25" s="25"/>
      <c r="QLT25" s="25"/>
      <c r="QLV25" s="25"/>
      <c r="QLX25" s="25"/>
      <c r="QLZ25" s="25"/>
      <c r="QMB25" s="25"/>
      <c r="QMD25" s="25"/>
      <c r="QMF25" s="25"/>
      <c r="QMH25" s="25"/>
      <c r="QMJ25" s="25"/>
      <c r="QML25" s="25"/>
      <c r="QMN25" s="25"/>
      <c r="QMP25" s="25"/>
      <c r="QMR25" s="25"/>
      <c r="QMT25" s="25"/>
      <c r="QMV25" s="25"/>
      <c r="QMX25" s="25"/>
      <c r="QMZ25" s="25"/>
      <c r="QNB25" s="25"/>
      <c r="QND25" s="25"/>
      <c r="QNF25" s="25"/>
      <c r="QNH25" s="25"/>
      <c r="QNJ25" s="25"/>
      <c r="QNL25" s="25"/>
      <c r="QNN25" s="25"/>
      <c r="QNP25" s="25"/>
      <c r="QNR25" s="25"/>
      <c r="QNT25" s="25"/>
      <c r="QNV25" s="25"/>
      <c r="QNX25" s="25"/>
      <c r="QNZ25" s="25"/>
      <c r="QOB25" s="25"/>
      <c r="QOD25" s="25"/>
      <c r="QOF25" s="25"/>
      <c r="QOH25" s="25"/>
      <c r="QOJ25" s="25"/>
      <c r="QOL25" s="25"/>
      <c r="QON25" s="25"/>
      <c r="QOP25" s="25"/>
      <c r="QOR25" s="25"/>
      <c r="QOT25" s="25"/>
      <c r="QOV25" s="25"/>
      <c r="QOX25" s="25"/>
      <c r="QOZ25" s="25"/>
      <c r="QPB25" s="25"/>
      <c r="QPD25" s="25"/>
      <c r="QPF25" s="25"/>
      <c r="QPH25" s="25"/>
      <c r="QPJ25" s="25"/>
      <c r="QPL25" s="25"/>
      <c r="QPN25" s="25"/>
      <c r="QPP25" s="25"/>
      <c r="QPR25" s="25"/>
      <c r="QPT25" s="25"/>
      <c r="QPV25" s="25"/>
      <c r="QPX25" s="25"/>
      <c r="QPZ25" s="25"/>
      <c r="QQB25" s="25"/>
      <c r="QQD25" s="25"/>
      <c r="QQF25" s="25"/>
      <c r="QQH25" s="25"/>
      <c r="QQJ25" s="25"/>
      <c r="QQL25" s="25"/>
      <c r="QQN25" s="25"/>
      <c r="QQP25" s="25"/>
      <c r="QQR25" s="25"/>
      <c r="QQT25" s="25"/>
      <c r="QQV25" s="25"/>
      <c r="QQX25" s="25"/>
      <c r="QQZ25" s="25"/>
      <c r="QRB25" s="25"/>
      <c r="QRD25" s="25"/>
      <c r="QRF25" s="25"/>
      <c r="QRH25" s="25"/>
      <c r="QRJ25" s="25"/>
      <c r="QRL25" s="25"/>
      <c r="QRN25" s="25"/>
      <c r="QRP25" s="25"/>
      <c r="QRR25" s="25"/>
      <c r="QRT25" s="25"/>
      <c r="QRV25" s="25"/>
      <c r="QRX25" s="25"/>
      <c r="QRZ25" s="25"/>
      <c r="QSB25" s="25"/>
      <c r="QSD25" s="25"/>
      <c r="QSF25" s="25"/>
      <c r="QSH25" s="25"/>
      <c r="QSJ25" s="25"/>
      <c r="QSL25" s="25"/>
      <c r="QSN25" s="25"/>
      <c r="QSP25" s="25"/>
      <c r="QSR25" s="25"/>
      <c r="QST25" s="25"/>
      <c r="QSV25" s="25"/>
      <c r="QSX25" s="25"/>
      <c r="QSZ25" s="25"/>
      <c r="QTB25" s="25"/>
      <c r="QTD25" s="25"/>
      <c r="QTF25" s="25"/>
      <c r="QTH25" s="25"/>
      <c r="QTJ25" s="25"/>
      <c r="QTL25" s="25"/>
      <c r="QTN25" s="25"/>
      <c r="QTP25" s="25"/>
      <c r="QTR25" s="25"/>
      <c r="QTT25" s="25"/>
      <c r="QTV25" s="25"/>
      <c r="QTX25" s="25"/>
      <c r="QTZ25" s="25"/>
      <c r="QUB25" s="25"/>
      <c r="QUD25" s="25"/>
      <c r="QUF25" s="25"/>
      <c r="QUH25" s="25"/>
      <c r="QUJ25" s="25"/>
      <c r="QUL25" s="25"/>
      <c r="QUN25" s="25"/>
      <c r="QUP25" s="25"/>
      <c r="QUR25" s="25"/>
      <c r="QUT25" s="25"/>
      <c r="QUV25" s="25"/>
      <c r="QUX25" s="25"/>
      <c r="QUZ25" s="25"/>
      <c r="QVB25" s="25"/>
      <c r="QVD25" s="25"/>
      <c r="QVF25" s="25"/>
      <c r="QVH25" s="25"/>
      <c r="QVJ25" s="25"/>
      <c r="QVL25" s="25"/>
      <c r="QVN25" s="25"/>
      <c r="QVP25" s="25"/>
      <c r="QVR25" s="25"/>
      <c r="QVT25" s="25"/>
      <c r="QVV25" s="25"/>
      <c r="QVX25" s="25"/>
      <c r="QVZ25" s="25"/>
      <c r="QWB25" s="25"/>
      <c r="QWD25" s="25"/>
      <c r="QWF25" s="25"/>
      <c r="QWH25" s="25"/>
      <c r="QWJ25" s="25"/>
      <c r="QWL25" s="25"/>
      <c r="QWN25" s="25"/>
      <c r="QWP25" s="25"/>
      <c r="QWR25" s="25"/>
      <c r="QWT25" s="25"/>
      <c r="QWV25" s="25"/>
      <c r="QWX25" s="25"/>
      <c r="QWZ25" s="25"/>
      <c r="QXB25" s="25"/>
      <c r="QXD25" s="25"/>
      <c r="QXF25" s="25"/>
      <c r="QXH25" s="25"/>
      <c r="QXJ25" s="25"/>
      <c r="QXL25" s="25"/>
      <c r="QXN25" s="25"/>
      <c r="QXP25" s="25"/>
      <c r="QXR25" s="25"/>
      <c r="QXT25" s="25"/>
      <c r="QXV25" s="25"/>
      <c r="QXX25" s="25"/>
      <c r="QXZ25" s="25"/>
      <c r="QYB25" s="25"/>
      <c r="QYD25" s="25"/>
      <c r="QYF25" s="25"/>
      <c r="QYH25" s="25"/>
      <c r="QYJ25" s="25"/>
      <c r="QYL25" s="25"/>
      <c r="QYN25" s="25"/>
      <c r="QYP25" s="25"/>
      <c r="QYR25" s="25"/>
      <c r="QYT25" s="25"/>
      <c r="QYV25" s="25"/>
      <c r="QYX25" s="25"/>
      <c r="QYZ25" s="25"/>
      <c r="QZB25" s="25"/>
      <c r="QZD25" s="25"/>
      <c r="QZF25" s="25"/>
      <c r="QZH25" s="25"/>
      <c r="QZJ25" s="25"/>
      <c r="QZL25" s="25"/>
      <c r="QZN25" s="25"/>
      <c r="QZP25" s="25"/>
      <c r="QZR25" s="25"/>
      <c r="QZT25" s="25"/>
      <c r="QZV25" s="25"/>
      <c r="QZX25" s="25"/>
      <c r="QZZ25" s="25"/>
      <c r="RAB25" s="25"/>
      <c r="RAD25" s="25"/>
      <c r="RAF25" s="25"/>
      <c r="RAH25" s="25"/>
      <c r="RAJ25" s="25"/>
      <c r="RAL25" s="25"/>
      <c r="RAN25" s="25"/>
      <c r="RAP25" s="25"/>
      <c r="RAR25" s="25"/>
      <c r="RAT25" s="25"/>
      <c r="RAV25" s="25"/>
      <c r="RAX25" s="25"/>
      <c r="RAZ25" s="25"/>
      <c r="RBB25" s="25"/>
      <c r="RBD25" s="25"/>
      <c r="RBF25" s="25"/>
      <c r="RBH25" s="25"/>
      <c r="RBJ25" s="25"/>
      <c r="RBL25" s="25"/>
      <c r="RBN25" s="25"/>
      <c r="RBP25" s="25"/>
      <c r="RBR25" s="25"/>
      <c r="RBT25" s="25"/>
      <c r="RBV25" s="25"/>
      <c r="RBX25" s="25"/>
      <c r="RBZ25" s="25"/>
      <c r="RCB25" s="25"/>
      <c r="RCD25" s="25"/>
      <c r="RCF25" s="25"/>
      <c r="RCH25" s="25"/>
      <c r="RCJ25" s="25"/>
      <c r="RCL25" s="25"/>
      <c r="RCN25" s="25"/>
      <c r="RCP25" s="25"/>
      <c r="RCR25" s="25"/>
      <c r="RCT25" s="25"/>
      <c r="RCV25" s="25"/>
      <c r="RCX25" s="25"/>
      <c r="RCZ25" s="25"/>
      <c r="RDB25" s="25"/>
      <c r="RDD25" s="25"/>
      <c r="RDF25" s="25"/>
      <c r="RDH25" s="25"/>
      <c r="RDJ25" s="25"/>
      <c r="RDL25" s="25"/>
      <c r="RDN25" s="25"/>
      <c r="RDP25" s="25"/>
      <c r="RDR25" s="25"/>
      <c r="RDT25" s="25"/>
      <c r="RDV25" s="25"/>
      <c r="RDX25" s="25"/>
      <c r="RDZ25" s="25"/>
      <c r="REB25" s="25"/>
      <c r="RED25" s="25"/>
      <c r="REF25" s="25"/>
      <c r="REH25" s="25"/>
      <c r="REJ25" s="25"/>
      <c r="REL25" s="25"/>
      <c r="REN25" s="25"/>
      <c r="REP25" s="25"/>
      <c r="RER25" s="25"/>
      <c r="RET25" s="25"/>
      <c r="REV25" s="25"/>
      <c r="REX25" s="25"/>
      <c r="REZ25" s="25"/>
      <c r="RFB25" s="25"/>
      <c r="RFD25" s="25"/>
      <c r="RFF25" s="25"/>
      <c r="RFH25" s="25"/>
      <c r="RFJ25" s="25"/>
      <c r="RFL25" s="25"/>
      <c r="RFN25" s="25"/>
      <c r="RFP25" s="25"/>
      <c r="RFR25" s="25"/>
      <c r="RFT25" s="25"/>
      <c r="RFV25" s="25"/>
      <c r="RFX25" s="25"/>
      <c r="RFZ25" s="25"/>
      <c r="RGB25" s="25"/>
      <c r="RGD25" s="25"/>
      <c r="RGF25" s="25"/>
      <c r="RGH25" s="25"/>
      <c r="RGJ25" s="25"/>
      <c r="RGL25" s="25"/>
      <c r="RGN25" s="25"/>
      <c r="RGP25" s="25"/>
      <c r="RGR25" s="25"/>
      <c r="RGT25" s="25"/>
      <c r="RGV25" s="25"/>
      <c r="RGX25" s="25"/>
      <c r="RGZ25" s="25"/>
      <c r="RHB25" s="25"/>
      <c r="RHD25" s="25"/>
      <c r="RHF25" s="25"/>
      <c r="RHH25" s="25"/>
      <c r="RHJ25" s="25"/>
      <c r="RHL25" s="25"/>
      <c r="RHN25" s="25"/>
      <c r="RHP25" s="25"/>
      <c r="RHR25" s="25"/>
      <c r="RHT25" s="25"/>
      <c r="RHV25" s="25"/>
      <c r="RHX25" s="25"/>
      <c r="RHZ25" s="25"/>
      <c r="RIB25" s="25"/>
      <c r="RID25" s="25"/>
      <c r="RIF25" s="25"/>
      <c r="RIH25" s="25"/>
      <c r="RIJ25" s="25"/>
      <c r="RIL25" s="25"/>
      <c r="RIN25" s="25"/>
      <c r="RIP25" s="25"/>
      <c r="RIR25" s="25"/>
      <c r="RIT25" s="25"/>
      <c r="RIV25" s="25"/>
      <c r="RIX25" s="25"/>
      <c r="RIZ25" s="25"/>
      <c r="RJB25" s="25"/>
      <c r="RJD25" s="25"/>
      <c r="RJF25" s="25"/>
      <c r="RJH25" s="25"/>
      <c r="RJJ25" s="25"/>
      <c r="RJL25" s="25"/>
      <c r="RJN25" s="25"/>
      <c r="RJP25" s="25"/>
      <c r="RJR25" s="25"/>
      <c r="RJT25" s="25"/>
      <c r="RJV25" s="25"/>
      <c r="RJX25" s="25"/>
      <c r="RJZ25" s="25"/>
      <c r="RKB25" s="25"/>
      <c r="RKD25" s="25"/>
      <c r="RKF25" s="25"/>
      <c r="RKH25" s="25"/>
      <c r="RKJ25" s="25"/>
      <c r="RKL25" s="25"/>
      <c r="RKN25" s="25"/>
      <c r="RKP25" s="25"/>
      <c r="RKR25" s="25"/>
      <c r="RKT25" s="25"/>
      <c r="RKV25" s="25"/>
      <c r="RKX25" s="25"/>
      <c r="RKZ25" s="25"/>
      <c r="RLB25" s="25"/>
      <c r="RLD25" s="25"/>
      <c r="RLF25" s="25"/>
      <c r="RLH25" s="25"/>
      <c r="RLJ25" s="25"/>
      <c r="RLL25" s="25"/>
      <c r="RLN25" s="25"/>
      <c r="RLP25" s="25"/>
      <c r="RLR25" s="25"/>
      <c r="RLT25" s="25"/>
      <c r="RLV25" s="25"/>
      <c r="RLX25" s="25"/>
      <c r="RLZ25" s="25"/>
      <c r="RMB25" s="25"/>
      <c r="RMD25" s="25"/>
      <c r="RMF25" s="25"/>
      <c r="RMH25" s="25"/>
      <c r="RMJ25" s="25"/>
      <c r="RML25" s="25"/>
      <c r="RMN25" s="25"/>
      <c r="RMP25" s="25"/>
      <c r="RMR25" s="25"/>
      <c r="RMT25" s="25"/>
      <c r="RMV25" s="25"/>
      <c r="RMX25" s="25"/>
      <c r="RMZ25" s="25"/>
      <c r="RNB25" s="25"/>
      <c r="RND25" s="25"/>
      <c r="RNF25" s="25"/>
      <c r="RNH25" s="25"/>
      <c r="RNJ25" s="25"/>
      <c r="RNL25" s="25"/>
      <c r="RNN25" s="25"/>
      <c r="RNP25" s="25"/>
      <c r="RNR25" s="25"/>
      <c r="RNT25" s="25"/>
      <c r="RNV25" s="25"/>
      <c r="RNX25" s="25"/>
      <c r="RNZ25" s="25"/>
      <c r="ROB25" s="25"/>
      <c r="ROD25" s="25"/>
      <c r="ROF25" s="25"/>
      <c r="ROH25" s="25"/>
      <c r="ROJ25" s="25"/>
      <c r="ROL25" s="25"/>
      <c r="RON25" s="25"/>
      <c r="ROP25" s="25"/>
      <c r="ROR25" s="25"/>
      <c r="ROT25" s="25"/>
      <c r="ROV25" s="25"/>
      <c r="ROX25" s="25"/>
      <c r="ROZ25" s="25"/>
      <c r="RPB25" s="25"/>
      <c r="RPD25" s="25"/>
      <c r="RPF25" s="25"/>
      <c r="RPH25" s="25"/>
      <c r="RPJ25" s="25"/>
      <c r="RPL25" s="25"/>
      <c r="RPN25" s="25"/>
      <c r="RPP25" s="25"/>
      <c r="RPR25" s="25"/>
      <c r="RPT25" s="25"/>
      <c r="RPV25" s="25"/>
      <c r="RPX25" s="25"/>
      <c r="RPZ25" s="25"/>
      <c r="RQB25" s="25"/>
      <c r="RQD25" s="25"/>
      <c r="RQF25" s="25"/>
      <c r="RQH25" s="25"/>
      <c r="RQJ25" s="25"/>
      <c r="RQL25" s="25"/>
      <c r="RQN25" s="25"/>
      <c r="RQP25" s="25"/>
      <c r="RQR25" s="25"/>
      <c r="RQT25" s="25"/>
      <c r="RQV25" s="25"/>
      <c r="RQX25" s="25"/>
      <c r="RQZ25" s="25"/>
      <c r="RRB25" s="25"/>
      <c r="RRD25" s="25"/>
      <c r="RRF25" s="25"/>
      <c r="RRH25" s="25"/>
      <c r="RRJ25" s="25"/>
      <c r="RRL25" s="25"/>
      <c r="RRN25" s="25"/>
      <c r="RRP25" s="25"/>
      <c r="RRR25" s="25"/>
      <c r="RRT25" s="25"/>
      <c r="RRV25" s="25"/>
      <c r="RRX25" s="25"/>
      <c r="RRZ25" s="25"/>
      <c r="RSB25" s="25"/>
      <c r="RSD25" s="25"/>
      <c r="RSF25" s="25"/>
      <c r="RSH25" s="25"/>
      <c r="RSJ25" s="25"/>
      <c r="RSL25" s="25"/>
      <c r="RSN25" s="25"/>
      <c r="RSP25" s="25"/>
      <c r="RSR25" s="25"/>
      <c r="RST25" s="25"/>
      <c r="RSV25" s="25"/>
      <c r="RSX25" s="25"/>
      <c r="RSZ25" s="25"/>
      <c r="RTB25" s="25"/>
      <c r="RTD25" s="25"/>
      <c r="RTF25" s="25"/>
      <c r="RTH25" s="25"/>
      <c r="RTJ25" s="25"/>
      <c r="RTL25" s="25"/>
      <c r="RTN25" s="25"/>
      <c r="RTP25" s="25"/>
      <c r="RTR25" s="25"/>
      <c r="RTT25" s="25"/>
      <c r="RTV25" s="25"/>
      <c r="RTX25" s="25"/>
      <c r="RTZ25" s="25"/>
      <c r="RUB25" s="25"/>
      <c r="RUD25" s="25"/>
      <c r="RUF25" s="25"/>
      <c r="RUH25" s="25"/>
      <c r="RUJ25" s="25"/>
      <c r="RUL25" s="25"/>
      <c r="RUN25" s="25"/>
      <c r="RUP25" s="25"/>
      <c r="RUR25" s="25"/>
      <c r="RUT25" s="25"/>
      <c r="RUV25" s="25"/>
      <c r="RUX25" s="25"/>
      <c r="RUZ25" s="25"/>
      <c r="RVB25" s="25"/>
      <c r="RVD25" s="25"/>
      <c r="RVF25" s="25"/>
      <c r="RVH25" s="25"/>
      <c r="RVJ25" s="25"/>
      <c r="RVL25" s="25"/>
      <c r="RVN25" s="25"/>
      <c r="RVP25" s="25"/>
      <c r="RVR25" s="25"/>
      <c r="RVT25" s="25"/>
      <c r="RVV25" s="25"/>
      <c r="RVX25" s="25"/>
      <c r="RVZ25" s="25"/>
      <c r="RWB25" s="25"/>
      <c r="RWD25" s="25"/>
      <c r="RWF25" s="25"/>
      <c r="RWH25" s="25"/>
      <c r="RWJ25" s="25"/>
      <c r="RWL25" s="25"/>
      <c r="RWN25" s="25"/>
      <c r="RWP25" s="25"/>
      <c r="RWR25" s="25"/>
      <c r="RWT25" s="25"/>
      <c r="RWV25" s="25"/>
      <c r="RWX25" s="25"/>
      <c r="RWZ25" s="25"/>
      <c r="RXB25" s="25"/>
      <c r="RXD25" s="25"/>
      <c r="RXF25" s="25"/>
      <c r="RXH25" s="25"/>
      <c r="RXJ25" s="25"/>
      <c r="RXL25" s="25"/>
      <c r="RXN25" s="25"/>
      <c r="RXP25" s="25"/>
      <c r="RXR25" s="25"/>
      <c r="RXT25" s="25"/>
      <c r="RXV25" s="25"/>
      <c r="RXX25" s="25"/>
      <c r="RXZ25" s="25"/>
      <c r="RYB25" s="25"/>
      <c r="RYD25" s="25"/>
      <c r="RYF25" s="25"/>
      <c r="RYH25" s="25"/>
      <c r="RYJ25" s="25"/>
      <c r="RYL25" s="25"/>
      <c r="RYN25" s="25"/>
      <c r="RYP25" s="25"/>
      <c r="RYR25" s="25"/>
      <c r="RYT25" s="25"/>
      <c r="RYV25" s="25"/>
      <c r="RYX25" s="25"/>
      <c r="RYZ25" s="25"/>
      <c r="RZB25" s="25"/>
      <c r="RZD25" s="25"/>
      <c r="RZF25" s="25"/>
      <c r="RZH25" s="25"/>
      <c r="RZJ25" s="25"/>
      <c r="RZL25" s="25"/>
      <c r="RZN25" s="25"/>
      <c r="RZP25" s="25"/>
      <c r="RZR25" s="25"/>
      <c r="RZT25" s="25"/>
      <c r="RZV25" s="25"/>
      <c r="RZX25" s="25"/>
      <c r="RZZ25" s="25"/>
      <c r="SAB25" s="25"/>
      <c r="SAD25" s="25"/>
      <c r="SAF25" s="25"/>
      <c r="SAH25" s="25"/>
      <c r="SAJ25" s="25"/>
      <c r="SAL25" s="25"/>
      <c r="SAN25" s="25"/>
      <c r="SAP25" s="25"/>
      <c r="SAR25" s="25"/>
      <c r="SAT25" s="25"/>
      <c r="SAV25" s="25"/>
      <c r="SAX25" s="25"/>
      <c r="SAZ25" s="25"/>
      <c r="SBB25" s="25"/>
      <c r="SBD25" s="25"/>
      <c r="SBF25" s="25"/>
      <c r="SBH25" s="25"/>
      <c r="SBJ25" s="25"/>
      <c r="SBL25" s="25"/>
      <c r="SBN25" s="25"/>
      <c r="SBP25" s="25"/>
      <c r="SBR25" s="25"/>
      <c r="SBT25" s="25"/>
      <c r="SBV25" s="25"/>
      <c r="SBX25" s="25"/>
      <c r="SBZ25" s="25"/>
      <c r="SCB25" s="25"/>
      <c r="SCD25" s="25"/>
      <c r="SCF25" s="25"/>
      <c r="SCH25" s="25"/>
      <c r="SCJ25" s="25"/>
      <c r="SCL25" s="25"/>
      <c r="SCN25" s="25"/>
      <c r="SCP25" s="25"/>
      <c r="SCR25" s="25"/>
      <c r="SCT25" s="25"/>
      <c r="SCV25" s="25"/>
      <c r="SCX25" s="25"/>
      <c r="SCZ25" s="25"/>
      <c r="SDB25" s="25"/>
      <c r="SDD25" s="25"/>
      <c r="SDF25" s="25"/>
      <c r="SDH25" s="25"/>
      <c r="SDJ25" s="25"/>
      <c r="SDL25" s="25"/>
      <c r="SDN25" s="25"/>
      <c r="SDP25" s="25"/>
      <c r="SDR25" s="25"/>
      <c r="SDT25" s="25"/>
      <c r="SDV25" s="25"/>
      <c r="SDX25" s="25"/>
      <c r="SDZ25" s="25"/>
      <c r="SEB25" s="25"/>
      <c r="SED25" s="25"/>
      <c r="SEF25" s="25"/>
      <c r="SEH25" s="25"/>
      <c r="SEJ25" s="25"/>
      <c r="SEL25" s="25"/>
      <c r="SEN25" s="25"/>
      <c r="SEP25" s="25"/>
      <c r="SER25" s="25"/>
      <c r="SET25" s="25"/>
      <c r="SEV25" s="25"/>
      <c r="SEX25" s="25"/>
      <c r="SEZ25" s="25"/>
      <c r="SFB25" s="25"/>
      <c r="SFD25" s="25"/>
      <c r="SFF25" s="25"/>
      <c r="SFH25" s="25"/>
      <c r="SFJ25" s="25"/>
      <c r="SFL25" s="25"/>
      <c r="SFN25" s="25"/>
      <c r="SFP25" s="25"/>
      <c r="SFR25" s="25"/>
      <c r="SFT25" s="25"/>
      <c r="SFV25" s="25"/>
      <c r="SFX25" s="25"/>
      <c r="SFZ25" s="25"/>
      <c r="SGB25" s="25"/>
      <c r="SGD25" s="25"/>
      <c r="SGF25" s="25"/>
      <c r="SGH25" s="25"/>
      <c r="SGJ25" s="25"/>
      <c r="SGL25" s="25"/>
      <c r="SGN25" s="25"/>
      <c r="SGP25" s="25"/>
      <c r="SGR25" s="25"/>
      <c r="SGT25" s="25"/>
      <c r="SGV25" s="25"/>
      <c r="SGX25" s="25"/>
      <c r="SGZ25" s="25"/>
      <c r="SHB25" s="25"/>
      <c r="SHD25" s="25"/>
      <c r="SHF25" s="25"/>
      <c r="SHH25" s="25"/>
      <c r="SHJ25" s="25"/>
      <c r="SHL25" s="25"/>
      <c r="SHN25" s="25"/>
      <c r="SHP25" s="25"/>
      <c r="SHR25" s="25"/>
      <c r="SHT25" s="25"/>
      <c r="SHV25" s="25"/>
      <c r="SHX25" s="25"/>
      <c r="SHZ25" s="25"/>
      <c r="SIB25" s="25"/>
      <c r="SID25" s="25"/>
      <c r="SIF25" s="25"/>
      <c r="SIH25" s="25"/>
      <c r="SIJ25" s="25"/>
      <c r="SIL25" s="25"/>
      <c r="SIN25" s="25"/>
      <c r="SIP25" s="25"/>
      <c r="SIR25" s="25"/>
      <c r="SIT25" s="25"/>
      <c r="SIV25" s="25"/>
      <c r="SIX25" s="25"/>
      <c r="SIZ25" s="25"/>
      <c r="SJB25" s="25"/>
      <c r="SJD25" s="25"/>
      <c r="SJF25" s="25"/>
      <c r="SJH25" s="25"/>
      <c r="SJJ25" s="25"/>
      <c r="SJL25" s="25"/>
      <c r="SJN25" s="25"/>
      <c r="SJP25" s="25"/>
      <c r="SJR25" s="25"/>
      <c r="SJT25" s="25"/>
      <c r="SJV25" s="25"/>
      <c r="SJX25" s="25"/>
      <c r="SJZ25" s="25"/>
      <c r="SKB25" s="25"/>
      <c r="SKD25" s="25"/>
      <c r="SKF25" s="25"/>
      <c r="SKH25" s="25"/>
      <c r="SKJ25" s="25"/>
      <c r="SKL25" s="25"/>
      <c r="SKN25" s="25"/>
      <c r="SKP25" s="25"/>
      <c r="SKR25" s="25"/>
      <c r="SKT25" s="25"/>
      <c r="SKV25" s="25"/>
      <c r="SKX25" s="25"/>
      <c r="SKZ25" s="25"/>
      <c r="SLB25" s="25"/>
      <c r="SLD25" s="25"/>
      <c r="SLF25" s="25"/>
      <c r="SLH25" s="25"/>
      <c r="SLJ25" s="25"/>
      <c r="SLL25" s="25"/>
      <c r="SLN25" s="25"/>
      <c r="SLP25" s="25"/>
      <c r="SLR25" s="25"/>
      <c r="SLT25" s="25"/>
      <c r="SLV25" s="25"/>
      <c r="SLX25" s="25"/>
      <c r="SLZ25" s="25"/>
      <c r="SMB25" s="25"/>
      <c r="SMD25" s="25"/>
      <c r="SMF25" s="25"/>
      <c r="SMH25" s="25"/>
      <c r="SMJ25" s="25"/>
      <c r="SML25" s="25"/>
      <c r="SMN25" s="25"/>
      <c r="SMP25" s="25"/>
      <c r="SMR25" s="25"/>
      <c r="SMT25" s="25"/>
      <c r="SMV25" s="25"/>
      <c r="SMX25" s="25"/>
      <c r="SMZ25" s="25"/>
      <c r="SNB25" s="25"/>
      <c r="SND25" s="25"/>
      <c r="SNF25" s="25"/>
      <c r="SNH25" s="25"/>
      <c r="SNJ25" s="25"/>
      <c r="SNL25" s="25"/>
      <c r="SNN25" s="25"/>
      <c r="SNP25" s="25"/>
      <c r="SNR25" s="25"/>
      <c r="SNT25" s="25"/>
      <c r="SNV25" s="25"/>
      <c r="SNX25" s="25"/>
      <c r="SNZ25" s="25"/>
      <c r="SOB25" s="25"/>
      <c r="SOD25" s="25"/>
      <c r="SOF25" s="25"/>
      <c r="SOH25" s="25"/>
      <c r="SOJ25" s="25"/>
      <c r="SOL25" s="25"/>
      <c r="SON25" s="25"/>
      <c r="SOP25" s="25"/>
      <c r="SOR25" s="25"/>
      <c r="SOT25" s="25"/>
      <c r="SOV25" s="25"/>
      <c r="SOX25" s="25"/>
      <c r="SOZ25" s="25"/>
      <c r="SPB25" s="25"/>
      <c r="SPD25" s="25"/>
      <c r="SPF25" s="25"/>
      <c r="SPH25" s="25"/>
      <c r="SPJ25" s="25"/>
      <c r="SPL25" s="25"/>
      <c r="SPN25" s="25"/>
      <c r="SPP25" s="25"/>
      <c r="SPR25" s="25"/>
      <c r="SPT25" s="25"/>
      <c r="SPV25" s="25"/>
      <c r="SPX25" s="25"/>
      <c r="SPZ25" s="25"/>
      <c r="SQB25" s="25"/>
      <c r="SQD25" s="25"/>
      <c r="SQF25" s="25"/>
      <c r="SQH25" s="25"/>
      <c r="SQJ25" s="25"/>
      <c r="SQL25" s="25"/>
      <c r="SQN25" s="25"/>
      <c r="SQP25" s="25"/>
      <c r="SQR25" s="25"/>
      <c r="SQT25" s="25"/>
      <c r="SQV25" s="25"/>
      <c r="SQX25" s="25"/>
      <c r="SQZ25" s="25"/>
      <c r="SRB25" s="25"/>
      <c r="SRD25" s="25"/>
      <c r="SRF25" s="25"/>
      <c r="SRH25" s="25"/>
      <c r="SRJ25" s="25"/>
      <c r="SRL25" s="25"/>
      <c r="SRN25" s="25"/>
      <c r="SRP25" s="25"/>
      <c r="SRR25" s="25"/>
      <c r="SRT25" s="25"/>
      <c r="SRV25" s="25"/>
      <c r="SRX25" s="25"/>
      <c r="SRZ25" s="25"/>
      <c r="SSB25" s="25"/>
      <c r="SSD25" s="25"/>
      <c r="SSF25" s="25"/>
      <c r="SSH25" s="25"/>
      <c r="SSJ25" s="25"/>
      <c r="SSL25" s="25"/>
      <c r="SSN25" s="25"/>
      <c r="SSP25" s="25"/>
      <c r="SSR25" s="25"/>
      <c r="SST25" s="25"/>
      <c r="SSV25" s="25"/>
      <c r="SSX25" s="25"/>
      <c r="SSZ25" s="25"/>
      <c r="STB25" s="25"/>
      <c r="STD25" s="25"/>
      <c r="STF25" s="25"/>
      <c r="STH25" s="25"/>
      <c r="STJ25" s="25"/>
      <c r="STL25" s="25"/>
      <c r="STN25" s="25"/>
      <c r="STP25" s="25"/>
      <c r="STR25" s="25"/>
      <c r="STT25" s="25"/>
      <c r="STV25" s="25"/>
      <c r="STX25" s="25"/>
      <c r="STZ25" s="25"/>
      <c r="SUB25" s="25"/>
      <c r="SUD25" s="25"/>
      <c r="SUF25" s="25"/>
      <c r="SUH25" s="25"/>
      <c r="SUJ25" s="25"/>
      <c r="SUL25" s="25"/>
      <c r="SUN25" s="25"/>
      <c r="SUP25" s="25"/>
      <c r="SUR25" s="25"/>
      <c r="SUT25" s="25"/>
      <c r="SUV25" s="25"/>
      <c r="SUX25" s="25"/>
      <c r="SUZ25" s="25"/>
      <c r="SVB25" s="25"/>
      <c r="SVD25" s="25"/>
      <c r="SVF25" s="25"/>
      <c r="SVH25" s="25"/>
      <c r="SVJ25" s="25"/>
      <c r="SVL25" s="25"/>
      <c r="SVN25" s="25"/>
      <c r="SVP25" s="25"/>
      <c r="SVR25" s="25"/>
      <c r="SVT25" s="25"/>
      <c r="SVV25" s="25"/>
      <c r="SVX25" s="25"/>
      <c r="SVZ25" s="25"/>
      <c r="SWB25" s="25"/>
      <c r="SWD25" s="25"/>
      <c r="SWF25" s="25"/>
      <c r="SWH25" s="25"/>
      <c r="SWJ25" s="25"/>
      <c r="SWL25" s="25"/>
      <c r="SWN25" s="25"/>
      <c r="SWP25" s="25"/>
      <c r="SWR25" s="25"/>
      <c r="SWT25" s="25"/>
      <c r="SWV25" s="25"/>
      <c r="SWX25" s="25"/>
      <c r="SWZ25" s="25"/>
      <c r="SXB25" s="25"/>
      <c r="SXD25" s="25"/>
      <c r="SXF25" s="25"/>
      <c r="SXH25" s="25"/>
      <c r="SXJ25" s="25"/>
      <c r="SXL25" s="25"/>
      <c r="SXN25" s="25"/>
      <c r="SXP25" s="25"/>
      <c r="SXR25" s="25"/>
      <c r="SXT25" s="25"/>
      <c r="SXV25" s="25"/>
      <c r="SXX25" s="25"/>
      <c r="SXZ25" s="25"/>
      <c r="SYB25" s="25"/>
      <c r="SYD25" s="25"/>
      <c r="SYF25" s="25"/>
      <c r="SYH25" s="25"/>
      <c r="SYJ25" s="25"/>
      <c r="SYL25" s="25"/>
      <c r="SYN25" s="25"/>
      <c r="SYP25" s="25"/>
      <c r="SYR25" s="25"/>
      <c r="SYT25" s="25"/>
      <c r="SYV25" s="25"/>
      <c r="SYX25" s="25"/>
      <c r="SYZ25" s="25"/>
      <c r="SZB25" s="25"/>
      <c r="SZD25" s="25"/>
      <c r="SZF25" s="25"/>
      <c r="SZH25" s="25"/>
      <c r="SZJ25" s="25"/>
      <c r="SZL25" s="25"/>
      <c r="SZN25" s="25"/>
      <c r="SZP25" s="25"/>
      <c r="SZR25" s="25"/>
      <c r="SZT25" s="25"/>
      <c r="SZV25" s="25"/>
      <c r="SZX25" s="25"/>
      <c r="SZZ25" s="25"/>
      <c r="TAB25" s="25"/>
      <c r="TAD25" s="25"/>
      <c r="TAF25" s="25"/>
      <c r="TAH25" s="25"/>
      <c r="TAJ25" s="25"/>
      <c r="TAL25" s="25"/>
      <c r="TAN25" s="25"/>
      <c r="TAP25" s="25"/>
      <c r="TAR25" s="25"/>
      <c r="TAT25" s="25"/>
      <c r="TAV25" s="25"/>
      <c r="TAX25" s="25"/>
      <c r="TAZ25" s="25"/>
      <c r="TBB25" s="25"/>
      <c r="TBD25" s="25"/>
      <c r="TBF25" s="25"/>
      <c r="TBH25" s="25"/>
      <c r="TBJ25" s="25"/>
      <c r="TBL25" s="25"/>
      <c r="TBN25" s="25"/>
      <c r="TBP25" s="25"/>
      <c r="TBR25" s="25"/>
      <c r="TBT25" s="25"/>
      <c r="TBV25" s="25"/>
      <c r="TBX25" s="25"/>
      <c r="TBZ25" s="25"/>
      <c r="TCB25" s="25"/>
      <c r="TCD25" s="25"/>
      <c r="TCF25" s="25"/>
      <c r="TCH25" s="25"/>
      <c r="TCJ25" s="25"/>
      <c r="TCL25" s="25"/>
      <c r="TCN25" s="25"/>
      <c r="TCP25" s="25"/>
      <c r="TCR25" s="25"/>
      <c r="TCT25" s="25"/>
      <c r="TCV25" s="25"/>
      <c r="TCX25" s="25"/>
      <c r="TCZ25" s="25"/>
      <c r="TDB25" s="25"/>
      <c r="TDD25" s="25"/>
      <c r="TDF25" s="25"/>
      <c r="TDH25" s="25"/>
      <c r="TDJ25" s="25"/>
      <c r="TDL25" s="25"/>
      <c r="TDN25" s="25"/>
      <c r="TDP25" s="25"/>
      <c r="TDR25" s="25"/>
      <c r="TDT25" s="25"/>
      <c r="TDV25" s="25"/>
      <c r="TDX25" s="25"/>
      <c r="TDZ25" s="25"/>
      <c r="TEB25" s="25"/>
      <c r="TED25" s="25"/>
      <c r="TEF25" s="25"/>
      <c r="TEH25" s="25"/>
      <c r="TEJ25" s="25"/>
      <c r="TEL25" s="25"/>
      <c r="TEN25" s="25"/>
      <c r="TEP25" s="25"/>
      <c r="TER25" s="25"/>
      <c r="TET25" s="25"/>
      <c r="TEV25" s="25"/>
      <c r="TEX25" s="25"/>
      <c r="TEZ25" s="25"/>
      <c r="TFB25" s="25"/>
      <c r="TFD25" s="25"/>
      <c r="TFF25" s="25"/>
      <c r="TFH25" s="25"/>
      <c r="TFJ25" s="25"/>
      <c r="TFL25" s="25"/>
      <c r="TFN25" s="25"/>
      <c r="TFP25" s="25"/>
      <c r="TFR25" s="25"/>
      <c r="TFT25" s="25"/>
      <c r="TFV25" s="25"/>
      <c r="TFX25" s="25"/>
      <c r="TFZ25" s="25"/>
      <c r="TGB25" s="25"/>
      <c r="TGD25" s="25"/>
      <c r="TGF25" s="25"/>
      <c r="TGH25" s="25"/>
      <c r="TGJ25" s="25"/>
      <c r="TGL25" s="25"/>
      <c r="TGN25" s="25"/>
      <c r="TGP25" s="25"/>
      <c r="TGR25" s="25"/>
      <c r="TGT25" s="25"/>
      <c r="TGV25" s="25"/>
      <c r="TGX25" s="25"/>
      <c r="TGZ25" s="25"/>
      <c r="THB25" s="25"/>
      <c r="THD25" s="25"/>
      <c r="THF25" s="25"/>
      <c r="THH25" s="25"/>
      <c r="THJ25" s="25"/>
      <c r="THL25" s="25"/>
      <c r="THN25" s="25"/>
      <c r="THP25" s="25"/>
      <c r="THR25" s="25"/>
      <c r="THT25" s="25"/>
      <c r="THV25" s="25"/>
      <c r="THX25" s="25"/>
      <c r="THZ25" s="25"/>
      <c r="TIB25" s="25"/>
      <c r="TID25" s="25"/>
      <c r="TIF25" s="25"/>
      <c r="TIH25" s="25"/>
      <c r="TIJ25" s="25"/>
      <c r="TIL25" s="25"/>
      <c r="TIN25" s="25"/>
      <c r="TIP25" s="25"/>
      <c r="TIR25" s="25"/>
      <c r="TIT25" s="25"/>
      <c r="TIV25" s="25"/>
      <c r="TIX25" s="25"/>
      <c r="TIZ25" s="25"/>
      <c r="TJB25" s="25"/>
      <c r="TJD25" s="25"/>
      <c r="TJF25" s="25"/>
      <c r="TJH25" s="25"/>
      <c r="TJJ25" s="25"/>
      <c r="TJL25" s="25"/>
      <c r="TJN25" s="25"/>
      <c r="TJP25" s="25"/>
      <c r="TJR25" s="25"/>
      <c r="TJT25" s="25"/>
      <c r="TJV25" s="25"/>
      <c r="TJX25" s="25"/>
      <c r="TJZ25" s="25"/>
      <c r="TKB25" s="25"/>
      <c r="TKD25" s="25"/>
      <c r="TKF25" s="25"/>
      <c r="TKH25" s="25"/>
      <c r="TKJ25" s="25"/>
      <c r="TKL25" s="25"/>
      <c r="TKN25" s="25"/>
      <c r="TKP25" s="25"/>
      <c r="TKR25" s="25"/>
      <c r="TKT25" s="25"/>
      <c r="TKV25" s="25"/>
      <c r="TKX25" s="25"/>
      <c r="TKZ25" s="25"/>
      <c r="TLB25" s="25"/>
      <c r="TLD25" s="25"/>
      <c r="TLF25" s="25"/>
      <c r="TLH25" s="25"/>
      <c r="TLJ25" s="25"/>
      <c r="TLL25" s="25"/>
      <c r="TLN25" s="25"/>
      <c r="TLP25" s="25"/>
      <c r="TLR25" s="25"/>
      <c r="TLT25" s="25"/>
      <c r="TLV25" s="25"/>
      <c r="TLX25" s="25"/>
      <c r="TLZ25" s="25"/>
      <c r="TMB25" s="25"/>
      <c r="TMD25" s="25"/>
      <c r="TMF25" s="25"/>
      <c r="TMH25" s="25"/>
      <c r="TMJ25" s="25"/>
      <c r="TML25" s="25"/>
      <c r="TMN25" s="25"/>
      <c r="TMP25" s="25"/>
      <c r="TMR25" s="25"/>
      <c r="TMT25" s="25"/>
      <c r="TMV25" s="25"/>
      <c r="TMX25" s="25"/>
      <c r="TMZ25" s="25"/>
      <c r="TNB25" s="25"/>
      <c r="TND25" s="25"/>
      <c r="TNF25" s="25"/>
      <c r="TNH25" s="25"/>
      <c r="TNJ25" s="25"/>
      <c r="TNL25" s="25"/>
      <c r="TNN25" s="25"/>
      <c r="TNP25" s="25"/>
      <c r="TNR25" s="25"/>
      <c r="TNT25" s="25"/>
      <c r="TNV25" s="25"/>
      <c r="TNX25" s="25"/>
      <c r="TNZ25" s="25"/>
      <c r="TOB25" s="25"/>
      <c r="TOD25" s="25"/>
      <c r="TOF25" s="25"/>
      <c r="TOH25" s="25"/>
      <c r="TOJ25" s="25"/>
      <c r="TOL25" s="25"/>
      <c r="TON25" s="25"/>
      <c r="TOP25" s="25"/>
      <c r="TOR25" s="25"/>
      <c r="TOT25" s="25"/>
      <c r="TOV25" s="25"/>
      <c r="TOX25" s="25"/>
      <c r="TOZ25" s="25"/>
      <c r="TPB25" s="25"/>
      <c r="TPD25" s="25"/>
      <c r="TPF25" s="25"/>
      <c r="TPH25" s="25"/>
      <c r="TPJ25" s="25"/>
      <c r="TPL25" s="25"/>
      <c r="TPN25" s="25"/>
      <c r="TPP25" s="25"/>
      <c r="TPR25" s="25"/>
      <c r="TPT25" s="25"/>
      <c r="TPV25" s="25"/>
      <c r="TPX25" s="25"/>
      <c r="TPZ25" s="25"/>
      <c r="TQB25" s="25"/>
      <c r="TQD25" s="25"/>
      <c r="TQF25" s="25"/>
      <c r="TQH25" s="25"/>
      <c r="TQJ25" s="25"/>
      <c r="TQL25" s="25"/>
      <c r="TQN25" s="25"/>
      <c r="TQP25" s="25"/>
      <c r="TQR25" s="25"/>
      <c r="TQT25" s="25"/>
      <c r="TQV25" s="25"/>
      <c r="TQX25" s="25"/>
      <c r="TQZ25" s="25"/>
      <c r="TRB25" s="25"/>
      <c r="TRD25" s="25"/>
      <c r="TRF25" s="25"/>
      <c r="TRH25" s="25"/>
      <c r="TRJ25" s="25"/>
      <c r="TRL25" s="25"/>
      <c r="TRN25" s="25"/>
      <c r="TRP25" s="25"/>
      <c r="TRR25" s="25"/>
      <c r="TRT25" s="25"/>
      <c r="TRV25" s="25"/>
      <c r="TRX25" s="25"/>
      <c r="TRZ25" s="25"/>
      <c r="TSB25" s="25"/>
      <c r="TSD25" s="25"/>
      <c r="TSF25" s="25"/>
      <c r="TSH25" s="25"/>
      <c r="TSJ25" s="25"/>
      <c r="TSL25" s="25"/>
      <c r="TSN25" s="25"/>
      <c r="TSP25" s="25"/>
      <c r="TSR25" s="25"/>
      <c r="TST25" s="25"/>
      <c r="TSV25" s="25"/>
      <c r="TSX25" s="25"/>
      <c r="TSZ25" s="25"/>
      <c r="TTB25" s="25"/>
      <c r="TTD25" s="25"/>
      <c r="TTF25" s="25"/>
      <c r="TTH25" s="25"/>
      <c r="TTJ25" s="25"/>
      <c r="TTL25" s="25"/>
      <c r="TTN25" s="25"/>
      <c r="TTP25" s="25"/>
      <c r="TTR25" s="25"/>
      <c r="TTT25" s="25"/>
      <c r="TTV25" s="25"/>
      <c r="TTX25" s="25"/>
      <c r="TTZ25" s="25"/>
      <c r="TUB25" s="25"/>
      <c r="TUD25" s="25"/>
      <c r="TUF25" s="25"/>
      <c r="TUH25" s="25"/>
      <c r="TUJ25" s="25"/>
      <c r="TUL25" s="25"/>
      <c r="TUN25" s="25"/>
      <c r="TUP25" s="25"/>
      <c r="TUR25" s="25"/>
      <c r="TUT25" s="25"/>
      <c r="TUV25" s="25"/>
      <c r="TUX25" s="25"/>
      <c r="TUZ25" s="25"/>
      <c r="TVB25" s="25"/>
      <c r="TVD25" s="25"/>
      <c r="TVF25" s="25"/>
      <c r="TVH25" s="25"/>
      <c r="TVJ25" s="25"/>
      <c r="TVL25" s="25"/>
      <c r="TVN25" s="25"/>
      <c r="TVP25" s="25"/>
      <c r="TVR25" s="25"/>
      <c r="TVT25" s="25"/>
      <c r="TVV25" s="25"/>
      <c r="TVX25" s="25"/>
      <c r="TVZ25" s="25"/>
      <c r="TWB25" s="25"/>
      <c r="TWD25" s="25"/>
      <c r="TWF25" s="25"/>
      <c r="TWH25" s="25"/>
      <c r="TWJ25" s="25"/>
      <c r="TWL25" s="25"/>
      <c r="TWN25" s="25"/>
      <c r="TWP25" s="25"/>
      <c r="TWR25" s="25"/>
      <c r="TWT25" s="25"/>
      <c r="TWV25" s="25"/>
      <c r="TWX25" s="25"/>
      <c r="TWZ25" s="25"/>
      <c r="TXB25" s="25"/>
      <c r="TXD25" s="25"/>
      <c r="TXF25" s="25"/>
      <c r="TXH25" s="25"/>
      <c r="TXJ25" s="25"/>
      <c r="TXL25" s="25"/>
      <c r="TXN25" s="25"/>
      <c r="TXP25" s="25"/>
      <c r="TXR25" s="25"/>
      <c r="TXT25" s="25"/>
      <c r="TXV25" s="25"/>
      <c r="TXX25" s="25"/>
      <c r="TXZ25" s="25"/>
      <c r="TYB25" s="25"/>
      <c r="TYD25" s="25"/>
      <c r="TYF25" s="25"/>
      <c r="TYH25" s="25"/>
      <c r="TYJ25" s="25"/>
      <c r="TYL25" s="25"/>
      <c r="TYN25" s="25"/>
      <c r="TYP25" s="25"/>
      <c r="TYR25" s="25"/>
      <c r="TYT25" s="25"/>
      <c r="TYV25" s="25"/>
      <c r="TYX25" s="25"/>
      <c r="TYZ25" s="25"/>
      <c r="TZB25" s="25"/>
      <c r="TZD25" s="25"/>
      <c r="TZF25" s="25"/>
      <c r="TZH25" s="25"/>
      <c r="TZJ25" s="25"/>
      <c r="TZL25" s="25"/>
      <c r="TZN25" s="25"/>
      <c r="TZP25" s="25"/>
      <c r="TZR25" s="25"/>
      <c r="TZT25" s="25"/>
      <c r="TZV25" s="25"/>
      <c r="TZX25" s="25"/>
      <c r="TZZ25" s="25"/>
      <c r="UAB25" s="25"/>
      <c r="UAD25" s="25"/>
      <c r="UAF25" s="25"/>
      <c r="UAH25" s="25"/>
      <c r="UAJ25" s="25"/>
      <c r="UAL25" s="25"/>
      <c r="UAN25" s="25"/>
      <c r="UAP25" s="25"/>
      <c r="UAR25" s="25"/>
      <c r="UAT25" s="25"/>
      <c r="UAV25" s="25"/>
      <c r="UAX25" s="25"/>
      <c r="UAZ25" s="25"/>
      <c r="UBB25" s="25"/>
      <c r="UBD25" s="25"/>
      <c r="UBF25" s="25"/>
      <c r="UBH25" s="25"/>
      <c r="UBJ25" s="25"/>
      <c r="UBL25" s="25"/>
      <c r="UBN25" s="25"/>
      <c r="UBP25" s="25"/>
      <c r="UBR25" s="25"/>
      <c r="UBT25" s="25"/>
      <c r="UBV25" s="25"/>
      <c r="UBX25" s="25"/>
      <c r="UBZ25" s="25"/>
      <c r="UCB25" s="25"/>
      <c r="UCD25" s="25"/>
      <c r="UCF25" s="25"/>
      <c r="UCH25" s="25"/>
      <c r="UCJ25" s="25"/>
      <c r="UCL25" s="25"/>
      <c r="UCN25" s="25"/>
      <c r="UCP25" s="25"/>
      <c r="UCR25" s="25"/>
      <c r="UCT25" s="25"/>
      <c r="UCV25" s="25"/>
      <c r="UCX25" s="25"/>
      <c r="UCZ25" s="25"/>
      <c r="UDB25" s="25"/>
      <c r="UDD25" s="25"/>
      <c r="UDF25" s="25"/>
      <c r="UDH25" s="25"/>
      <c r="UDJ25" s="25"/>
      <c r="UDL25" s="25"/>
      <c r="UDN25" s="25"/>
      <c r="UDP25" s="25"/>
      <c r="UDR25" s="25"/>
      <c r="UDT25" s="25"/>
      <c r="UDV25" s="25"/>
      <c r="UDX25" s="25"/>
      <c r="UDZ25" s="25"/>
      <c r="UEB25" s="25"/>
      <c r="UED25" s="25"/>
      <c r="UEF25" s="25"/>
      <c r="UEH25" s="25"/>
      <c r="UEJ25" s="25"/>
      <c r="UEL25" s="25"/>
      <c r="UEN25" s="25"/>
      <c r="UEP25" s="25"/>
      <c r="UER25" s="25"/>
      <c r="UET25" s="25"/>
      <c r="UEV25" s="25"/>
      <c r="UEX25" s="25"/>
      <c r="UEZ25" s="25"/>
      <c r="UFB25" s="25"/>
      <c r="UFD25" s="25"/>
      <c r="UFF25" s="25"/>
      <c r="UFH25" s="25"/>
      <c r="UFJ25" s="25"/>
      <c r="UFL25" s="25"/>
      <c r="UFN25" s="25"/>
      <c r="UFP25" s="25"/>
      <c r="UFR25" s="25"/>
      <c r="UFT25" s="25"/>
      <c r="UFV25" s="25"/>
      <c r="UFX25" s="25"/>
      <c r="UFZ25" s="25"/>
      <c r="UGB25" s="25"/>
      <c r="UGD25" s="25"/>
      <c r="UGF25" s="25"/>
      <c r="UGH25" s="25"/>
      <c r="UGJ25" s="25"/>
      <c r="UGL25" s="25"/>
      <c r="UGN25" s="25"/>
      <c r="UGP25" s="25"/>
      <c r="UGR25" s="25"/>
      <c r="UGT25" s="25"/>
      <c r="UGV25" s="25"/>
      <c r="UGX25" s="25"/>
      <c r="UGZ25" s="25"/>
      <c r="UHB25" s="25"/>
      <c r="UHD25" s="25"/>
      <c r="UHF25" s="25"/>
      <c r="UHH25" s="25"/>
      <c r="UHJ25" s="25"/>
      <c r="UHL25" s="25"/>
      <c r="UHN25" s="25"/>
      <c r="UHP25" s="25"/>
      <c r="UHR25" s="25"/>
      <c r="UHT25" s="25"/>
      <c r="UHV25" s="25"/>
      <c r="UHX25" s="25"/>
      <c r="UHZ25" s="25"/>
      <c r="UIB25" s="25"/>
      <c r="UID25" s="25"/>
      <c r="UIF25" s="25"/>
      <c r="UIH25" s="25"/>
      <c r="UIJ25" s="25"/>
      <c r="UIL25" s="25"/>
      <c r="UIN25" s="25"/>
      <c r="UIP25" s="25"/>
      <c r="UIR25" s="25"/>
      <c r="UIT25" s="25"/>
      <c r="UIV25" s="25"/>
      <c r="UIX25" s="25"/>
      <c r="UIZ25" s="25"/>
      <c r="UJB25" s="25"/>
      <c r="UJD25" s="25"/>
      <c r="UJF25" s="25"/>
      <c r="UJH25" s="25"/>
      <c r="UJJ25" s="25"/>
      <c r="UJL25" s="25"/>
      <c r="UJN25" s="25"/>
      <c r="UJP25" s="25"/>
      <c r="UJR25" s="25"/>
      <c r="UJT25" s="25"/>
      <c r="UJV25" s="25"/>
      <c r="UJX25" s="25"/>
      <c r="UJZ25" s="25"/>
      <c r="UKB25" s="25"/>
      <c r="UKD25" s="25"/>
      <c r="UKF25" s="25"/>
      <c r="UKH25" s="25"/>
      <c r="UKJ25" s="25"/>
      <c r="UKL25" s="25"/>
      <c r="UKN25" s="25"/>
      <c r="UKP25" s="25"/>
      <c r="UKR25" s="25"/>
      <c r="UKT25" s="25"/>
      <c r="UKV25" s="25"/>
      <c r="UKX25" s="25"/>
      <c r="UKZ25" s="25"/>
      <c r="ULB25" s="25"/>
      <c r="ULD25" s="25"/>
      <c r="ULF25" s="25"/>
      <c r="ULH25" s="25"/>
      <c r="ULJ25" s="25"/>
      <c r="ULL25" s="25"/>
      <c r="ULN25" s="25"/>
      <c r="ULP25" s="25"/>
      <c r="ULR25" s="25"/>
      <c r="ULT25" s="25"/>
      <c r="ULV25" s="25"/>
      <c r="ULX25" s="25"/>
      <c r="ULZ25" s="25"/>
      <c r="UMB25" s="25"/>
      <c r="UMD25" s="25"/>
      <c r="UMF25" s="25"/>
      <c r="UMH25" s="25"/>
      <c r="UMJ25" s="25"/>
      <c r="UML25" s="25"/>
      <c r="UMN25" s="25"/>
      <c r="UMP25" s="25"/>
      <c r="UMR25" s="25"/>
      <c r="UMT25" s="25"/>
      <c r="UMV25" s="25"/>
      <c r="UMX25" s="25"/>
      <c r="UMZ25" s="25"/>
      <c r="UNB25" s="25"/>
      <c r="UND25" s="25"/>
      <c r="UNF25" s="25"/>
      <c r="UNH25" s="25"/>
      <c r="UNJ25" s="25"/>
      <c r="UNL25" s="25"/>
      <c r="UNN25" s="25"/>
      <c r="UNP25" s="25"/>
      <c r="UNR25" s="25"/>
      <c r="UNT25" s="25"/>
      <c r="UNV25" s="25"/>
      <c r="UNX25" s="25"/>
      <c r="UNZ25" s="25"/>
      <c r="UOB25" s="25"/>
      <c r="UOD25" s="25"/>
      <c r="UOF25" s="25"/>
      <c r="UOH25" s="25"/>
      <c r="UOJ25" s="25"/>
      <c r="UOL25" s="25"/>
      <c r="UON25" s="25"/>
      <c r="UOP25" s="25"/>
      <c r="UOR25" s="25"/>
      <c r="UOT25" s="25"/>
      <c r="UOV25" s="25"/>
      <c r="UOX25" s="25"/>
      <c r="UOZ25" s="25"/>
      <c r="UPB25" s="25"/>
      <c r="UPD25" s="25"/>
      <c r="UPF25" s="25"/>
      <c r="UPH25" s="25"/>
      <c r="UPJ25" s="25"/>
      <c r="UPL25" s="25"/>
      <c r="UPN25" s="25"/>
      <c r="UPP25" s="25"/>
      <c r="UPR25" s="25"/>
      <c r="UPT25" s="25"/>
      <c r="UPV25" s="25"/>
      <c r="UPX25" s="25"/>
      <c r="UPZ25" s="25"/>
      <c r="UQB25" s="25"/>
      <c r="UQD25" s="25"/>
      <c r="UQF25" s="25"/>
      <c r="UQH25" s="25"/>
      <c r="UQJ25" s="25"/>
      <c r="UQL25" s="25"/>
      <c r="UQN25" s="25"/>
      <c r="UQP25" s="25"/>
      <c r="UQR25" s="25"/>
      <c r="UQT25" s="25"/>
      <c r="UQV25" s="25"/>
      <c r="UQX25" s="25"/>
      <c r="UQZ25" s="25"/>
      <c r="URB25" s="25"/>
      <c r="URD25" s="25"/>
      <c r="URF25" s="25"/>
      <c r="URH25" s="25"/>
      <c r="URJ25" s="25"/>
      <c r="URL25" s="25"/>
      <c r="URN25" s="25"/>
      <c r="URP25" s="25"/>
      <c r="URR25" s="25"/>
      <c r="URT25" s="25"/>
      <c r="URV25" s="25"/>
      <c r="URX25" s="25"/>
      <c r="URZ25" s="25"/>
      <c r="USB25" s="25"/>
      <c r="USD25" s="25"/>
      <c r="USF25" s="25"/>
      <c r="USH25" s="25"/>
      <c r="USJ25" s="25"/>
      <c r="USL25" s="25"/>
      <c r="USN25" s="25"/>
      <c r="USP25" s="25"/>
      <c r="USR25" s="25"/>
      <c r="UST25" s="25"/>
      <c r="USV25" s="25"/>
      <c r="USX25" s="25"/>
      <c r="USZ25" s="25"/>
      <c r="UTB25" s="25"/>
      <c r="UTD25" s="25"/>
      <c r="UTF25" s="25"/>
      <c r="UTH25" s="25"/>
      <c r="UTJ25" s="25"/>
      <c r="UTL25" s="25"/>
      <c r="UTN25" s="25"/>
      <c r="UTP25" s="25"/>
      <c r="UTR25" s="25"/>
      <c r="UTT25" s="25"/>
      <c r="UTV25" s="25"/>
      <c r="UTX25" s="25"/>
      <c r="UTZ25" s="25"/>
      <c r="UUB25" s="25"/>
      <c r="UUD25" s="25"/>
      <c r="UUF25" s="25"/>
      <c r="UUH25" s="25"/>
      <c r="UUJ25" s="25"/>
      <c r="UUL25" s="25"/>
      <c r="UUN25" s="25"/>
      <c r="UUP25" s="25"/>
      <c r="UUR25" s="25"/>
      <c r="UUT25" s="25"/>
      <c r="UUV25" s="25"/>
      <c r="UUX25" s="25"/>
      <c r="UUZ25" s="25"/>
      <c r="UVB25" s="25"/>
      <c r="UVD25" s="25"/>
      <c r="UVF25" s="25"/>
      <c r="UVH25" s="25"/>
      <c r="UVJ25" s="25"/>
      <c r="UVL25" s="25"/>
      <c r="UVN25" s="25"/>
      <c r="UVP25" s="25"/>
      <c r="UVR25" s="25"/>
      <c r="UVT25" s="25"/>
      <c r="UVV25" s="25"/>
      <c r="UVX25" s="25"/>
      <c r="UVZ25" s="25"/>
      <c r="UWB25" s="25"/>
      <c r="UWD25" s="25"/>
      <c r="UWF25" s="25"/>
      <c r="UWH25" s="25"/>
      <c r="UWJ25" s="25"/>
      <c r="UWL25" s="25"/>
      <c r="UWN25" s="25"/>
      <c r="UWP25" s="25"/>
      <c r="UWR25" s="25"/>
      <c r="UWT25" s="25"/>
      <c r="UWV25" s="25"/>
      <c r="UWX25" s="25"/>
      <c r="UWZ25" s="25"/>
      <c r="UXB25" s="25"/>
      <c r="UXD25" s="25"/>
      <c r="UXF25" s="25"/>
      <c r="UXH25" s="25"/>
      <c r="UXJ25" s="25"/>
      <c r="UXL25" s="25"/>
      <c r="UXN25" s="25"/>
      <c r="UXP25" s="25"/>
      <c r="UXR25" s="25"/>
      <c r="UXT25" s="25"/>
      <c r="UXV25" s="25"/>
      <c r="UXX25" s="25"/>
      <c r="UXZ25" s="25"/>
      <c r="UYB25" s="25"/>
      <c r="UYD25" s="25"/>
      <c r="UYF25" s="25"/>
      <c r="UYH25" s="25"/>
      <c r="UYJ25" s="25"/>
      <c r="UYL25" s="25"/>
      <c r="UYN25" s="25"/>
      <c r="UYP25" s="25"/>
      <c r="UYR25" s="25"/>
      <c r="UYT25" s="25"/>
      <c r="UYV25" s="25"/>
      <c r="UYX25" s="25"/>
      <c r="UYZ25" s="25"/>
      <c r="UZB25" s="25"/>
      <c r="UZD25" s="25"/>
      <c r="UZF25" s="25"/>
      <c r="UZH25" s="25"/>
      <c r="UZJ25" s="25"/>
      <c r="UZL25" s="25"/>
      <c r="UZN25" s="25"/>
      <c r="UZP25" s="25"/>
      <c r="UZR25" s="25"/>
      <c r="UZT25" s="25"/>
      <c r="UZV25" s="25"/>
      <c r="UZX25" s="25"/>
      <c r="UZZ25" s="25"/>
      <c r="VAB25" s="25"/>
      <c r="VAD25" s="25"/>
      <c r="VAF25" s="25"/>
      <c r="VAH25" s="25"/>
      <c r="VAJ25" s="25"/>
      <c r="VAL25" s="25"/>
      <c r="VAN25" s="25"/>
      <c r="VAP25" s="25"/>
      <c r="VAR25" s="25"/>
      <c r="VAT25" s="25"/>
      <c r="VAV25" s="25"/>
      <c r="VAX25" s="25"/>
      <c r="VAZ25" s="25"/>
      <c r="VBB25" s="25"/>
      <c r="VBD25" s="25"/>
      <c r="VBF25" s="25"/>
      <c r="VBH25" s="25"/>
      <c r="VBJ25" s="25"/>
      <c r="VBL25" s="25"/>
      <c r="VBN25" s="25"/>
      <c r="VBP25" s="25"/>
      <c r="VBR25" s="25"/>
      <c r="VBT25" s="25"/>
      <c r="VBV25" s="25"/>
      <c r="VBX25" s="25"/>
      <c r="VBZ25" s="25"/>
      <c r="VCB25" s="25"/>
      <c r="VCD25" s="25"/>
      <c r="VCF25" s="25"/>
      <c r="VCH25" s="25"/>
      <c r="VCJ25" s="25"/>
      <c r="VCL25" s="25"/>
      <c r="VCN25" s="25"/>
      <c r="VCP25" s="25"/>
      <c r="VCR25" s="25"/>
      <c r="VCT25" s="25"/>
      <c r="VCV25" s="25"/>
      <c r="VCX25" s="25"/>
      <c r="VCZ25" s="25"/>
      <c r="VDB25" s="25"/>
      <c r="VDD25" s="25"/>
      <c r="VDF25" s="25"/>
      <c r="VDH25" s="25"/>
      <c r="VDJ25" s="25"/>
      <c r="VDL25" s="25"/>
      <c r="VDN25" s="25"/>
      <c r="VDP25" s="25"/>
      <c r="VDR25" s="25"/>
      <c r="VDT25" s="25"/>
      <c r="VDV25" s="25"/>
      <c r="VDX25" s="25"/>
      <c r="VDZ25" s="25"/>
      <c r="VEB25" s="25"/>
      <c r="VED25" s="25"/>
      <c r="VEF25" s="25"/>
      <c r="VEH25" s="25"/>
      <c r="VEJ25" s="25"/>
      <c r="VEL25" s="25"/>
      <c r="VEN25" s="25"/>
      <c r="VEP25" s="25"/>
      <c r="VER25" s="25"/>
      <c r="VET25" s="25"/>
      <c r="VEV25" s="25"/>
      <c r="VEX25" s="25"/>
      <c r="VEZ25" s="25"/>
      <c r="VFB25" s="25"/>
      <c r="VFD25" s="25"/>
      <c r="VFF25" s="25"/>
      <c r="VFH25" s="25"/>
      <c r="VFJ25" s="25"/>
      <c r="VFL25" s="25"/>
      <c r="VFN25" s="25"/>
      <c r="VFP25" s="25"/>
      <c r="VFR25" s="25"/>
      <c r="VFT25" s="25"/>
      <c r="VFV25" s="25"/>
      <c r="VFX25" s="25"/>
      <c r="VFZ25" s="25"/>
      <c r="VGB25" s="25"/>
      <c r="VGD25" s="25"/>
      <c r="VGF25" s="25"/>
      <c r="VGH25" s="25"/>
      <c r="VGJ25" s="25"/>
      <c r="VGL25" s="25"/>
      <c r="VGN25" s="25"/>
      <c r="VGP25" s="25"/>
      <c r="VGR25" s="25"/>
      <c r="VGT25" s="25"/>
      <c r="VGV25" s="25"/>
      <c r="VGX25" s="25"/>
      <c r="VGZ25" s="25"/>
      <c r="VHB25" s="25"/>
      <c r="VHD25" s="25"/>
      <c r="VHF25" s="25"/>
      <c r="VHH25" s="25"/>
      <c r="VHJ25" s="25"/>
      <c r="VHL25" s="25"/>
      <c r="VHN25" s="25"/>
      <c r="VHP25" s="25"/>
      <c r="VHR25" s="25"/>
      <c r="VHT25" s="25"/>
      <c r="VHV25" s="25"/>
      <c r="VHX25" s="25"/>
      <c r="VHZ25" s="25"/>
      <c r="VIB25" s="25"/>
      <c r="VID25" s="25"/>
      <c r="VIF25" s="25"/>
      <c r="VIH25" s="25"/>
      <c r="VIJ25" s="25"/>
      <c r="VIL25" s="25"/>
      <c r="VIN25" s="25"/>
      <c r="VIP25" s="25"/>
      <c r="VIR25" s="25"/>
      <c r="VIT25" s="25"/>
      <c r="VIV25" s="25"/>
      <c r="VIX25" s="25"/>
      <c r="VIZ25" s="25"/>
      <c r="VJB25" s="25"/>
      <c r="VJD25" s="25"/>
      <c r="VJF25" s="25"/>
      <c r="VJH25" s="25"/>
      <c r="VJJ25" s="25"/>
      <c r="VJL25" s="25"/>
      <c r="VJN25" s="25"/>
      <c r="VJP25" s="25"/>
      <c r="VJR25" s="25"/>
      <c r="VJT25" s="25"/>
      <c r="VJV25" s="25"/>
      <c r="VJX25" s="25"/>
      <c r="VJZ25" s="25"/>
      <c r="VKB25" s="25"/>
      <c r="VKD25" s="25"/>
      <c r="VKF25" s="25"/>
      <c r="VKH25" s="25"/>
      <c r="VKJ25" s="25"/>
      <c r="VKL25" s="25"/>
      <c r="VKN25" s="25"/>
      <c r="VKP25" s="25"/>
      <c r="VKR25" s="25"/>
      <c r="VKT25" s="25"/>
      <c r="VKV25" s="25"/>
      <c r="VKX25" s="25"/>
      <c r="VKZ25" s="25"/>
      <c r="VLB25" s="25"/>
      <c r="VLD25" s="25"/>
      <c r="VLF25" s="25"/>
      <c r="VLH25" s="25"/>
      <c r="VLJ25" s="25"/>
      <c r="VLL25" s="25"/>
      <c r="VLN25" s="25"/>
      <c r="VLP25" s="25"/>
      <c r="VLR25" s="25"/>
      <c r="VLT25" s="25"/>
      <c r="VLV25" s="25"/>
      <c r="VLX25" s="25"/>
      <c r="VLZ25" s="25"/>
      <c r="VMB25" s="25"/>
      <c r="VMD25" s="25"/>
      <c r="VMF25" s="25"/>
      <c r="VMH25" s="25"/>
      <c r="VMJ25" s="25"/>
      <c r="VML25" s="25"/>
      <c r="VMN25" s="25"/>
      <c r="VMP25" s="25"/>
      <c r="VMR25" s="25"/>
      <c r="VMT25" s="25"/>
      <c r="VMV25" s="25"/>
      <c r="VMX25" s="25"/>
      <c r="VMZ25" s="25"/>
      <c r="VNB25" s="25"/>
      <c r="VND25" s="25"/>
      <c r="VNF25" s="25"/>
      <c r="VNH25" s="25"/>
      <c r="VNJ25" s="25"/>
      <c r="VNL25" s="25"/>
      <c r="VNN25" s="25"/>
      <c r="VNP25" s="25"/>
      <c r="VNR25" s="25"/>
      <c r="VNT25" s="25"/>
      <c r="VNV25" s="25"/>
      <c r="VNX25" s="25"/>
      <c r="VNZ25" s="25"/>
      <c r="VOB25" s="25"/>
      <c r="VOD25" s="25"/>
      <c r="VOF25" s="25"/>
      <c r="VOH25" s="25"/>
      <c r="VOJ25" s="25"/>
      <c r="VOL25" s="25"/>
      <c r="VON25" s="25"/>
      <c r="VOP25" s="25"/>
      <c r="VOR25" s="25"/>
      <c r="VOT25" s="25"/>
      <c r="VOV25" s="25"/>
      <c r="VOX25" s="25"/>
      <c r="VOZ25" s="25"/>
      <c r="VPB25" s="25"/>
      <c r="VPD25" s="25"/>
      <c r="VPF25" s="25"/>
      <c r="VPH25" s="25"/>
      <c r="VPJ25" s="25"/>
      <c r="VPL25" s="25"/>
      <c r="VPN25" s="25"/>
      <c r="VPP25" s="25"/>
      <c r="VPR25" s="25"/>
      <c r="VPT25" s="25"/>
      <c r="VPV25" s="25"/>
      <c r="VPX25" s="25"/>
      <c r="VPZ25" s="25"/>
      <c r="VQB25" s="25"/>
      <c r="VQD25" s="25"/>
      <c r="VQF25" s="25"/>
      <c r="VQH25" s="25"/>
      <c r="VQJ25" s="25"/>
      <c r="VQL25" s="25"/>
      <c r="VQN25" s="25"/>
      <c r="VQP25" s="25"/>
      <c r="VQR25" s="25"/>
      <c r="VQT25" s="25"/>
      <c r="VQV25" s="25"/>
      <c r="VQX25" s="25"/>
      <c r="VQZ25" s="25"/>
      <c r="VRB25" s="25"/>
      <c r="VRD25" s="25"/>
      <c r="VRF25" s="25"/>
      <c r="VRH25" s="25"/>
      <c r="VRJ25" s="25"/>
      <c r="VRL25" s="25"/>
      <c r="VRN25" s="25"/>
      <c r="VRP25" s="25"/>
      <c r="VRR25" s="25"/>
      <c r="VRT25" s="25"/>
      <c r="VRV25" s="25"/>
      <c r="VRX25" s="25"/>
      <c r="VRZ25" s="25"/>
      <c r="VSB25" s="25"/>
      <c r="VSD25" s="25"/>
      <c r="VSF25" s="25"/>
      <c r="VSH25" s="25"/>
      <c r="VSJ25" s="25"/>
      <c r="VSL25" s="25"/>
      <c r="VSN25" s="25"/>
      <c r="VSP25" s="25"/>
      <c r="VSR25" s="25"/>
      <c r="VST25" s="25"/>
      <c r="VSV25" s="25"/>
      <c r="VSX25" s="25"/>
      <c r="VSZ25" s="25"/>
      <c r="VTB25" s="25"/>
      <c r="VTD25" s="25"/>
      <c r="VTF25" s="25"/>
      <c r="VTH25" s="25"/>
      <c r="VTJ25" s="25"/>
      <c r="VTL25" s="25"/>
      <c r="VTN25" s="25"/>
      <c r="VTP25" s="25"/>
      <c r="VTR25" s="25"/>
      <c r="VTT25" s="25"/>
      <c r="VTV25" s="25"/>
      <c r="VTX25" s="25"/>
      <c r="VTZ25" s="25"/>
      <c r="VUB25" s="25"/>
      <c r="VUD25" s="25"/>
      <c r="VUF25" s="25"/>
      <c r="VUH25" s="25"/>
      <c r="VUJ25" s="25"/>
      <c r="VUL25" s="25"/>
      <c r="VUN25" s="25"/>
      <c r="VUP25" s="25"/>
      <c r="VUR25" s="25"/>
      <c r="VUT25" s="25"/>
      <c r="VUV25" s="25"/>
      <c r="VUX25" s="25"/>
      <c r="VUZ25" s="25"/>
      <c r="VVB25" s="25"/>
      <c r="VVD25" s="25"/>
      <c r="VVF25" s="25"/>
      <c r="VVH25" s="25"/>
      <c r="VVJ25" s="25"/>
      <c r="VVL25" s="25"/>
      <c r="VVN25" s="25"/>
      <c r="VVP25" s="25"/>
      <c r="VVR25" s="25"/>
      <c r="VVT25" s="25"/>
      <c r="VVV25" s="25"/>
      <c r="VVX25" s="25"/>
      <c r="VVZ25" s="25"/>
      <c r="VWB25" s="25"/>
      <c r="VWD25" s="25"/>
      <c r="VWF25" s="25"/>
      <c r="VWH25" s="25"/>
      <c r="VWJ25" s="25"/>
      <c r="VWL25" s="25"/>
      <c r="VWN25" s="25"/>
      <c r="VWP25" s="25"/>
      <c r="VWR25" s="25"/>
      <c r="VWT25" s="25"/>
      <c r="VWV25" s="25"/>
      <c r="VWX25" s="25"/>
      <c r="VWZ25" s="25"/>
      <c r="VXB25" s="25"/>
      <c r="VXD25" s="25"/>
      <c r="VXF25" s="25"/>
      <c r="VXH25" s="25"/>
      <c r="VXJ25" s="25"/>
      <c r="VXL25" s="25"/>
      <c r="VXN25" s="25"/>
      <c r="VXP25" s="25"/>
      <c r="VXR25" s="25"/>
      <c r="VXT25" s="25"/>
      <c r="VXV25" s="25"/>
      <c r="VXX25" s="25"/>
      <c r="VXZ25" s="25"/>
      <c r="VYB25" s="25"/>
      <c r="VYD25" s="25"/>
      <c r="VYF25" s="25"/>
      <c r="VYH25" s="25"/>
      <c r="VYJ25" s="25"/>
      <c r="VYL25" s="25"/>
      <c r="VYN25" s="25"/>
      <c r="VYP25" s="25"/>
      <c r="VYR25" s="25"/>
      <c r="VYT25" s="25"/>
      <c r="VYV25" s="25"/>
      <c r="VYX25" s="25"/>
      <c r="VYZ25" s="25"/>
      <c r="VZB25" s="25"/>
      <c r="VZD25" s="25"/>
      <c r="VZF25" s="25"/>
      <c r="VZH25" s="25"/>
      <c r="VZJ25" s="25"/>
      <c r="VZL25" s="25"/>
      <c r="VZN25" s="25"/>
      <c r="VZP25" s="25"/>
      <c r="VZR25" s="25"/>
      <c r="VZT25" s="25"/>
      <c r="VZV25" s="25"/>
      <c r="VZX25" s="25"/>
      <c r="VZZ25" s="25"/>
      <c r="WAB25" s="25"/>
      <c r="WAD25" s="25"/>
      <c r="WAF25" s="25"/>
      <c r="WAH25" s="25"/>
      <c r="WAJ25" s="25"/>
      <c r="WAL25" s="25"/>
      <c r="WAN25" s="25"/>
      <c r="WAP25" s="25"/>
      <c r="WAR25" s="25"/>
      <c r="WAT25" s="25"/>
      <c r="WAV25" s="25"/>
      <c r="WAX25" s="25"/>
      <c r="WAZ25" s="25"/>
      <c r="WBB25" s="25"/>
      <c r="WBD25" s="25"/>
      <c r="WBF25" s="25"/>
      <c r="WBH25" s="25"/>
      <c r="WBJ25" s="25"/>
      <c r="WBL25" s="25"/>
      <c r="WBN25" s="25"/>
      <c r="WBP25" s="25"/>
      <c r="WBR25" s="25"/>
      <c r="WBT25" s="25"/>
      <c r="WBV25" s="25"/>
      <c r="WBX25" s="25"/>
      <c r="WBZ25" s="25"/>
      <c r="WCB25" s="25"/>
      <c r="WCD25" s="25"/>
      <c r="WCF25" s="25"/>
      <c r="WCH25" s="25"/>
      <c r="WCJ25" s="25"/>
      <c r="WCL25" s="25"/>
      <c r="WCN25" s="25"/>
      <c r="WCP25" s="25"/>
      <c r="WCR25" s="25"/>
      <c r="WCT25" s="25"/>
      <c r="WCV25" s="25"/>
      <c r="WCX25" s="25"/>
      <c r="WCZ25" s="25"/>
      <c r="WDB25" s="25"/>
      <c r="WDD25" s="25"/>
      <c r="WDF25" s="25"/>
      <c r="WDH25" s="25"/>
      <c r="WDJ25" s="25"/>
      <c r="WDL25" s="25"/>
      <c r="WDN25" s="25"/>
      <c r="WDP25" s="25"/>
      <c r="WDR25" s="25"/>
      <c r="WDT25" s="25"/>
      <c r="WDV25" s="25"/>
      <c r="WDX25" s="25"/>
      <c r="WDZ25" s="25"/>
      <c r="WEB25" s="25"/>
      <c r="WED25" s="25"/>
      <c r="WEF25" s="25"/>
      <c r="WEH25" s="25"/>
      <c r="WEJ25" s="25"/>
      <c r="WEL25" s="25"/>
      <c r="WEN25" s="25"/>
      <c r="WEP25" s="25"/>
      <c r="WER25" s="25"/>
      <c r="WET25" s="25"/>
      <c r="WEV25" s="25"/>
      <c r="WEX25" s="25"/>
      <c r="WEZ25" s="25"/>
      <c r="WFB25" s="25"/>
      <c r="WFD25" s="25"/>
      <c r="WFF25" s="25"/>
      <c r="WFH25" s="25"/>
      <c r="WFJ25" s="25"/>
      <c r="WFL25" s="25"/>
      <c r="WFN25" s="25"/>
      <c r="WFP25" s="25"/>
      <c r="WFR25" s="25"/>
      <c r="WFT25" s="25"/>
      <c r="WFV25" s="25"/>
      <c r="WFX25" s="25"/>
      <c r="WFZ25" s="25"/>
      <c r="WGB25" s="25"/>
      <c r="WGD25" s="25"/>
      <c r="WGF25" s="25"/>
      <c r="WGH25" s="25"/>
      <c r="WGJ25" s="25"/>
      <c r="WGL25" s="25"/>
      <c r="WGN25" s="25"/>
      <c r="WGP25" s="25"/>
      <c r="WGR25" s="25"/>
      <c r="WGT25" s="25"/>
      <c r="WGV25" s="25"/>
      <c r="WGX25" s="25"/>
      <c r="WGZ25" s="25"/>
      <c r="WHB25" s="25"/>
      <c r="WHD25" s="25"/>
      <c r="WHF25" s="25"/>
      <c r="WHH25" s="25"/>
      <c r="WHJ25" s="25"/>
      <c r="WHL25" s="25"/>
      <c r="WHN25" s="25"/>
      <c r="WHP25" s="25"/>
      <c r="WHR25" s="25"/>
      <c r="WHT25" s="25"/>
      <c r="WHV25" s="25"/>
      <c r="WHX25" s="25"/>
      <c r="WHZ25" s="25"/>
      <c r="WIB25" s="25"/>
      <c r="WID25" s="25"/>
      <c r="WIF25" s="25"/>
      <c r="WIH25" s="25"/>
      <c r="WIJ25" s="25"/>
      <c r="WIL25" s="25"/>
      <c r="WIN25" s="25"/>
      <c r="WIP25" s="25"/>
      <c r="WIR25" s="25"/>
      <c r="WIT25" s="25"/>
      <c r="WIV25" s="25"/>
      <c r="WIX25" s="25"/>
      <c r="WIZ25" s="25"/>
      <c r="WJB25" s="25"/>
      <c r="WJD25" s="25"/>
      <c r="WJF25" s="25"/>
      <c r="WJH25" s="25"/>
      <c r="WJJ25" s="25"/>
      <c r="WJL25" s="25"/>
      <c r="WJN25" s="25"/>
      <c r="WJP25" s="25"/>
      <c r="WJR25" s="25"/>
      <c r="WJT25" s="25"/>
      <c r="WJV25" s="25"/>
      <c r="WJX25" s="25"/>
      <c r="WJZ25" s="25"/>
      <c r="WKB25" s="25"/>
      <c r="WKD25" s="25"/>
      <c r="WKF25" s="25"/>
      <c r="WKH25" s="25"/>
      <c r="WKJ25" s="25"/>
      <c r="WKL25" s="25"/>
      <c r="WKN25" s="25"/>
      <c r="WKP25" s="25"/>
      <c r="WKR25" s="25"/>
      <c r="WKT25" s="25"/>
      <c r="WKV25" s="25"/>
      <c r="WKX25" s="25"/>
      <c r="WKZ25" s="25"/>
      <c r="WLB25" s="25"/>
      <c r="WLD25" s="25"/>
      <c r="WLF25" s="25"/>
      <c r="WLH25" s="25"/>
      <c r="WLJ25" s="25"/>
      <c r="WLL25" s="25"/>
      <c r="WLN25" s="25"/>
      <c r="WLP25" s="25"/>
      <c r="WLR25" s="25"/>
      <c r="WLT25" s="25"/>
      <c r="WLV25" s="25"/>
      <c r="WLX25" s="25"/>
      <c r="WLZ25" s="25"/>
      <c r="WMB25" s="25"/>
      <c r="WMD25" s="25"/>
      <c r="WMF25" s="25"/>
      <c r="WMH25" s="25"/>
      <c r="WMJ25" s="25"/>
      <c r="WML25" s="25"/>
      <c r="WMN25" s="25"/>
      <c r="WMP25" s="25"/>
      <c r="WMR25" s="25"/>
      <c r="WMT25" s="25"/>
      <c r="WMV25" s="25"/>
      <c r="WMX25" s="25"/>
      <c r="WMZ25" s="25"/>
      <c r="WNB25" s="25"/>
      <c r="WND25" s="25"/>
      <c r="WNF25" s="25"/>
      <c r="WNH25" s="25"/>
      <c r="WNJ25" s="25"/>
      <c r="WNL25" s="25"/>
      <c r="WNN25" s="25"/>
      <c r="WNP25" s="25"/>
      <c r="WNR25" s="25"/>
      <c r="WNT25" s="25"/>
      <c r="WNV25" s="25"/>
      <c r="WNX25" s="25"/>
      <c r="WNZ25" s="25"/>
      <c r="WOB25" s="25"/>
      <c r="WOD25" s="25"/>
      <c r="WOF25" s="25"/>
      <c r="WOH25" s="25"/>
      <c r="WOJ25" s="25"/>
      <c r="WOL25" s="25"/>
      <c r="WON25" s="25"/>
      <c r="WOP25" s="25"/>
      <c r="WOR25" s="25"/>
      <c r="WOT25" s="25"/>
      <c r="WOV25" s="25"/>
      <c r="WOX25" s="25"/>
      <c r="WOZ25" s="25"/>
      <c r="WPB25" s="25"/>
      <c r="WPD25" s="25"/>
      <c r="WPF25" s="25"/>
      <c r="WPH25" s="25"/>
      <c r="WPJ25" s="25"/>
      <c r="WPL25" s="25"/>
      <c r="WPN25" s="25"/>
      <c r="WPP25" s="25"/>
      <c r="WPR25" s="25"/>
      <c r="WPT25" s="25"/>
      <c r="WPV25" s="25"/>
      <c r="WPX25" s="25"/>
      <c r="WPZ25" s="25"/>
      <c r="WQB25" s="25"/>
      <c r="WQD25" s="25"/>
      <c r="WQF25" s="25"/>
      <c r="WQH25" s="25"/>
      <c r="WQJ25" s="25"/>
      <c r="WQL25" s="25"/>
      <c r="WQN25" s="25"/>
      <c r="WQP25" s="25"/>
      <c r="WQR25" s="25"/>
      <c r="WQT25" s="25"/>
      <c r="WQV25" s="25"/>
      <c r="WQX25" s="25"/>
      <c r="WQZ25" s="25"/>
      <c r="WRB25" s="25"/>
      <c r="WRD25" s="25"/>
      <c r="WRF25" s="25"/>
      <c r="WRH25" s="25"/>
      <c r="WRJ25" s="25"/>
      <c r="WRL25" s="25"/>
      <c r="WRN25" s="25"/>
      <c r="WRP25" s="25"/>
      <c r="WRR25" s="25"/>
      <c r="WRT25" s="25"/>
      <c r="WRV25" s="25"/>
      <c r="WRX25" s="25"/>
      <c r="WRZ25" s="25"/>
      <c r="WSB25" s="25"/>
      <c r="WSD25" s="25"/>
      <c r="WSF25" s="25"/>
      <c r="WSH25" s="25"/>
      <c r="WSJ25" s="25"/>
      <c r="WSL25" s="25"/>
      <c r="WSN25" s="25"/>
      <c r="WSP25" s="25"/>
      <c r="WSR25" s="25"/>
      <c r="WST25" s="25"/>
      <c r="WSV25" s="25"/>
      <c r="WSX25" s="25"/>
      <c r="WSZ25" s="25"/>
      <c r="WTB25" s="25"/>
      <c r="WTD25" s="25"/>
      <c r="WTF25" s="25"/>
      <c r="WTH25" s="25"/>
      <c r="WTJ25" s="25"/>
      <c r="WTL25" s="25"/>
      <c r="WTN25" s="25"/>
      <c r="WTP25" s="25"/>
      <c r="WTR25" s="25"/>
      <c r="WTT25" s="25"/>
      <c r="WTV25" s="25"/>
      <c r="WTX25" s="25"/>
      <c r="WTZ25" s="25"/>
      <c r="WUB25" s="25"/>
      <c r="WUD25" s="25"/>
      <c r="WUF25" s="25"/>
      <c r="WUH25" s="25"/>
      <c r="WUJ25" s="25"/>
      <c r="WUL25" s="25"/>
      <c r="WUN25" s="25"/>
      <c r="WUP25" s="25"/>
      <c r="WUR25" s="25"/>
      <c r="WUT25" s="25"/>
      <c r="WUV25" s="25"/>
      <c r="WUX25" s="25"/>
      <c r="WUZ25" s="25"/>
      <c r="WVB25" s="25"/>
      <c r="WVD25" s="25"/>
      <c r="WVF25" s="25"/>
      <c r="WVH25" s="25"/>
      <c r="WVJ25" s="25"/>
      <c r="WVL25" s="25"/>
      <c r="WVN25" s="25"/>
      <c r="WVP25" s="25"/>
      <c r="WVR25" s="25"/>
      <c r="WVT25" s="25"/>
      <c r="WVV25" s="25"/>
      <c r="WVX25" s="25"/>
      <c r="WVZ25" s="25"/>
      <c r="WWB25" s="25"/>
      <c r="WWD25" s="25"/>
      <c r="WWF25" s="25"/>
      <c r="WWH25" s="25"/>
      <c r="WWJ25" s="25"/>
      <c r="WWL25" s="25"/>
      <c r="WWN25" s="25"/>
      <c r="WWP25" s="25"/>
      <c r="WWR25" s="25"/>
      <c r="WWT25" s="25"/>
      <c r="WWV25" s="25"/>
      <c r="WWX25" s="25"/>
      <c r="WWZ25" s="25"/>
      <c r="WXB25" s="25"/>
      <c r="WXD25" s="25"/>
      <c r="WXF25" s="25"/>
      <c r="WXH25" s="25"/>
      <c r="WXJ25" s="25"/>
      <c r="WXL25" s="25"/>
      <c r="WXN25" s="25"/>
      <c r="WXP25" s="25"/>
      <c r="WXR25" s="25"/>
      <c r="WXT25" s="25"/>
      <c r="WXV25" s="25"/>
      <c r="WXX25" s="25"/>
      <c r="WXZ25" s="25"/>
      <c r="WYB25" s="25"/>
      <c r="WYD25" s="25"/>
      <c r="WYF25" s="25"/>
      <c r="WYH25" s="25"/>
      <c r="WYJ25" s="25"/>
      <c r="WYL25" s="25"/>
      <c r="WYN25" s="25"/>
      <c r="WYP25" s="25"/>
      <c r="WYR25" s="25"/>
      <c r="WYT25" s="25"/>
      <c r="WYV25" s="25"/>
      <c r="WYX25" s="25"/>
      <c r="WYZ25" s="25"/>
      <c r="WZB25" s="25"/>
      <c r="WZD25" s="25"/>
      <c r="WZF25" s="25"/>
      <c r="WZH25" s="25"/>
      <c r="WZJ25" s="25"/>
      <c r="WZL25" s="25"/>
      <c r="WZN25" s="25"/>
      <c r="WZP25" s="25"/>
      <c r="WZR25" s="25"/>
      <c r="WZT25" s="25"/>
      <c r="WZV25" s="25"/>
      <c r="WZX25" s="25"/>
      <c r="WZZ25" s="25"/>
      <c r="XAB25" s="25"/>
      <c r="XAD25" s="25"/>
      <c r="XAF25" s="25"/>
      <c r="XAH25" s="25"/>
      <c r="XAJ25" s="25"/>
      <c r="XAL25" s="25"/>
      <c r="XAN25" s="25"/>
      <c r="XAP25" s="25"/>
      <c r="XAR25" s="25"/>
      <c r="XAT25" s="25"/>
      <c r="XAV25" s="25"/>
      <c r="XAX25" s="25"/>
      <c r="XAZ25" s="25"/>
      <c r="XBB25" s="25"/>
      <c r="XBD25" s="25"/>
      <c r="XBF25" s="25"/>
      <c r="XBH25" s="25"/>
      <c r="XBJ25" s="25"/>
      <c r="XBL25" s="25"/>
      <c r="XBN25" s="25"/>
      <c r="XBP25" s="25"/>
      <c r="XBR25" s="25"/>
      <c r="XBT25" s="25"/>
      <c r="XBV25" s="25"/>
      <c r="XBX25" s="25"/>
      <c r="XBZ25" s="25"/>
      <c r="XCB25" s="25"/>
      <c r="XCD25" s="25"/>
      <c r="XCF25" s="25"/>
      <c r="XCH25" s="25"/>
      <c r="XCJ25" s="25"/>
      <c r="XCL25" s="25"/>
      <c r="XCN25" s="25"/>
      <c r="XCP25" s="25"/>
      <c r="XCR25" s="25"/>
      <c r="XCT25" s="25"/>
      <c r="XCV25" s="25"/>
      <c r="XCX25" s="25"/>
      <c r="XCZ25" s="25"/>
      <c r="XDB25" s="25"/>
      <c r="XDD25" s="25"/>
      <c r="XDF25" s="25"/>
      <c r="XDH25" s="25"/>
      <c r="XDJ25" s="25"/>
      <c r="XDL25" s="25"/>
      <c r="XDN25" s="25"/>
      <c r="XDP25" s="25"/>
      <c r="XDR25" s="25"/>
      <c r="XDT25" s="25"/>
      <c r="XDV25" s="25"/>
      <c r="XDX25" s="25"/>
      <c r="XDZ25" s="25"/>
      <c r="XEB25" s="25"/>
      <c r="XED25" s="25"/>
      <c r="XEF25" s="25"/>
      <c r="XEH25" s="25"/>
      <c r="XEJ25" s="25"/>
      <c r="XEL25" s="25"/>
      <c r="XEN25" s="25"/>
      <c r="XEP25" s="25"/>
      <c r="XER25" s="25"/>
      <c r="XET25" s="25"/>
      <c r="XEV25" s="25"/>
      <c r="XEX25" s="25"/>
      <c r="XEZ25" s="25"/>
      <c r="XFB25" s="25"/>
      <c r="XFD25" s="25"/>
    </row>
    <row r="26" spans="1:1024 1026:2048 2050:3072 3074:4096 4098:5120 5122:6144 6146:7168 7170:8192 8194:9216 9218:10240 10242:11264 11266:12288 12290:13312 13314:14336 14338:15360 15362:16384" s="55" customFormat="1" x14ac:dyDescent="0.35">
      <c r="A26" s="87"/>
      <c r="B26" s="53"/>
      <c r="C26" s="18"/>
      <c r="D26" s="24"/>
      <c r="F26" s="79"/>
      <c r="G26" s="3"/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0"/>
      <c r="B27" s="53"/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/>
      <c r="B28" s="53"/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54"/>
      <c r="B31" s="53"/>
      <c r="C31" s="18"/>
      <c r="D31" s="24"/>
      <c r="F31" s="25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21"/>
      <c r="B32" s="53"/>
      <c r="C32" s="18"/>
      <c r="D32" s="24"/>
      <c r="F32" s="25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62" t="s">
        <v>56</v>
      </c>
      <c r="B33" s="53">
        <v>0</v>
      </c>
      <c r="C33" s="18"/>
      <c r="D33" s="86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58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58"/>
      <c r="B35" s="53"/>
      <c r="C35" s="18"/>
      <c r="D35" s="24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ht="34" x14ac:dyDescent="0.4">
      <c r="A36" s="8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x14ac:dyDescent="0.35">
      <c r="A38" s="58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37" customFormat="1" x14ac:dyDescent="0.35">
      <c r="A40" s="80"/>
      <c r="B40" s="83"/>
      <c r="C40" s="13"/>
      <c r="D40" s="13"/>
      <c r="E40" s="3"/>
      <c r="F40" s="5"/>
      <c r="G40" s="36"/>
      <c r="I40" s="38"/>
      <c r="J40" s="38"/>
      <c r="K40" s="39"/>
      <c r="L40" s="40"/>
      <c r="AMK40" s="7"/>
      <c r="BZU40" s="7"/>
      <c r="DNE40" s="7"/>
      <c r="FAO40" s="7"/>
      <c r="GNY40" s="7"/>
      <c r="IBI40" s="7"/>
      <c r="JOS40" s="7"/>
      <c r="LCC40" s="7"/>
      <c r="MPM40" s="7"/>
      <c r="OCW40" s="7"/>
      <c r="PQG40" s="7"/>
      <c r="RDQ40" s="7"/>
      <c r="SRA40" s="7"/>
      <c r="UEK40" s="7"/>
      <c r="VRU40" s="7"/>
    </row>
    <row r="41" spans="1:16384" s="55" customFormat="1" x14ac:dyDescent="0.35">
      <c r="A41" s="80"/>
      <c r="B41" s="83"/>
      <c r="C41" s="13"/>
      <c r="D41" s="13"/>
      <c r="E41" s="3"/>
      <c r="F41" s="5"/>
      <c r="G41" s="36"/>
      <c r="I41" s="38"/>
      <c r="J41" s="38"/>
      <c r="K41" s="39"/>
      <c r="L41" s="40"/>
    </row>
    <row r="42" spans="1:16384" s="37" customFormat="1" x14ac:dyDescent="0.35">
      <c r="A42" s="3"/>
      <c r="B42" s="4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37" customFormat="1" x14ac:dyDescent="0.35">
      <c r="A43" s="27"/>
      <c r="B43" s="4"/>
      <c r="C43" s="26" t="s">
        <v>10</v>
      </c>
      <c r="D43" s="13"/>
      <c r="E43" s="3"/>
      <c r="F43" s="5"/>
      <c r="G43" s="36"/>
      <c r="I43" s="38"/>
      <c r="J43" s="38"/>
      <c r="K43" s="39"/>
      <c r="L43" s="40"/>
      <c r="AMK43" s="7"/>
      <c r="BZU43" s="7"/>
      <c r="DNE43" s="7"/>
      <c r="FAO43" s="7"/>
      <c r="GNY43" s="7"/>
      <c r="IBI43" s="7"/>
      <c r="JOS43" s="7"/>
      <c r="LCC43" s="7"/>
      <c r="MPM43" s="7"/>
      <c r="OCW43" s="7"/>
      <c r="PQG43" s="7"/>
      <c r="RDQ43" s="7"/>
      <c r="SRA43" s="7"/>
      <c r="UEK43" s="7"/>
      <c r="VRU43" s="7"/>
    </row>
    <row r="44" spans="1:16384" s="37" customFormat="1" x14ac:dyDescent="0.35">
      <c r="A44" s="27" t="s">
        <v>11</v>
      </c>
      <c r="B44" s="4" t="s">
        <v>11</v>
      </c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27" customFormat="1" x14ac:dyDescent="0.35">
      <c r="A45" s="27" t="s">
        <v>13</v>
      </c>
      <c r="B45" s="4" t="s">
        <v>14</v>
      </c>
      <c r="F45" s="28"/>
      <c r="G45" s="28"/>
      <c r="I45" s="29"/>
      <c r="J45" s="29"/>
      <c r="K45" s="30"/>
      <c r="L45" s="31"/>
      <c r="M45" s="27" t="s">
        <v>12</v>
      </c>
    </row>
    <row r="46" spans="1:16384" s="27" customFormat="1" x14ac:dyDescent="0.35">
      <c r="A46" s="32"/>
      <c r="B46" s="41"/>
      <c r="D46" s="27" t="s">
        <v>15</v>
      </c>
      <c r="F46" s="28" t="s">
        <v>16</v>
      </c>
      <c r="G46" s="28" t="s">
        <v>17</v>
      </c>
      <c r="I46" s="29"/>
      <c r="J46" s="29"/>
      <c r="K46" s="30" t="s">
        <v>18</v>
      </c>
      <c r="L46" s="31"/>
      <c r="M46" s="27" t="s">
        <v>19</v>
      </c>
      <c r="N46" s="27" t="s">
        <v>20</v>
      </c>
      <c r="O46" s="27" t="s">
        <v>21</v>
      </c>
      <c r="P46" s="27" t="s">
        <v>22</v>
      </c>
    </row>
    <row r="47" spans="1:16384" s="27" customFormat="1" ht="47" x14ac:dyDescent="0.55000000000000004">
      <c r="A47" s="42"/>
      <c r="B47" s="43"/>
      <c r="C47" s="27" t="s">
        <v>23</v>
      </c>
      <c r="D47" s="27" t="s">
        <v>24</v>
      </c>
      <c r="E47" s="27" t="s">
        <v>25</v>
      </c>
      <c r="F47" s="28" t="s">
        <v>26</v>
      </c>
      <c r="G47" s="28" t="s">
        <v>27</v>
      </c>
      <c r="H47" s="34" t="s">
        <v>28</v>
      </c>
      <c r="I47" s="29" t="s">
        <v>29</v>
      </c>
      <c r="J47" s="29" t="s">
        <v>30</v>
      </c>
      <c r="K47" s="30" t="s">
        <v>31</v>
      </c>
      <c r="L47" s="31" t="s">
        <v>32</v>
      </c>
      <c r="M47" s="27" t="s">
        <v>33</v>
      </c>
      <c r="N47" s="27" t="s">
        <v>34</v>
      </c>
      <c r="O47" s="27" t="s">
        <v>35</v>
      </c>
      <c r="P47" s="27" t="s">
        <v>36</v>
      </c>
    </row>
    <row r="48" spans="1:16384" s="27" customFormat="1" ht="47" x14ac:dyDescent="0.55000000000000004">
      <c r="A48" s="42"/>
      <c r="B48" s="56"/>
      <c r="F48" s="28"/>
      <c r="G48" s="28"/>
      <c r="H48" s="34"/>
      <c r="I48" s="29"/>
      <c r="J48" s="29"/>
      <c r="K48" s="30"/>
      <c r="L48" s="31"/>
    </row>
    <row r="49" spans="1:16" s="27" customFormat="1" ht="47" x14ac:dyDescent="0.55000000000000004">
      <c r="A49" s="42"/>
      <c r="B49" s="56"/>
      <c r="F49" s="28"/>
      <c r="G49" s="28"/>
      <c r="H49" s="34"/>
      <c r="I49" s="29"/>
      <c r="J49" s="29"/>
      <c r="K49" s="30"/>
      <c r="L49" s="31"/>
    </row>
    <row r="50" spans="1:16" s="27" customFormat="1" ht="47" x14ac:dyDescent="0.55000000000000004">
      <c r="A50" s="42"/>
      <c r="B50" s="56"/>
      <c r="F50" s="28"/>
      <c r="G50" s="28"/>
      <c r="H50" s="34"/>
      <c r="I50" s="29"/>
      <c r="J50" s="29"/>
      <c r="K50" s="30"/>
      <c r="L50" s="31"/>
    </row>
    <row r="51" spans="1:16" s="27" customFormat="1" x14ac:dyDescent="0.35">
      <c r="A51" s="42"/>
      <c r="B51" s="56"/>
      <c r="C51" s="44"/>
      <c r="D51" s="44"/>
      <c r="E51" s="45"/>
      <c r="F51" s="46"/>
      <c r="G51" s="47"/>
      <c r="H51" s="89"/>
      <c r="I51" s="57"/>
      <c r="J51" s="48"/>
      <c r="K51" s="49"/>
      <c r="L51" s="50"/>
      <c r="M51" s="49"/>
      <c r="N51" s="51"/>
      <c r="O51" s="48"/>
      <c r="P51" s="45"/>
    </row>
    <row r="52" spans="1:16" s="27" customFormat="1" x14ac:dyDescent="0.35">
      <c r="A52" s="42"/>
      <c r="B52" s="56"/>
      <c r="C52" s="44"/>
      <c r="D52" s="44"/>
      <c r="E52" s="45"/>
      <c r="F52" s="46"/>
      <c r="G52" s="47"/>
      <c r="H52" s="89"/>
      <c r="I52" s="57"/>
      <c r="J52" s="48"/>
      <c r="K52" s="49"/>
      <c r="L52" s="50"/>
      <c r="M52" s="49"/>
      <c r="N52" s="51"/>
      <c r="O52" s="48"/>
      <c r="P52" s="45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9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42"/>
      <c r="B54" s="56"/>
      <c r="C54" s="44"/>
      <c r="D54" s="44"/>
      <c r="E54" s="45"/>
      <c r="F54" s="46"/>
      <c r="G54" s="47"/>
      <c r="H54" s="89"/>
      <c r="I54" s="57"/>
      <c r="J54" s="48"/>
      <c r="K54" s="49"/>
      <c r="L54" s="50"/>
      <c r="M54" s="49"/>
      <c r="N54" s="51"/>
      <c r="O54" s="48"/>
      <c r="P54" s="45"/>
    </row>
    <row r="55" spans="1:16" s="27" customFormat="1" x14ac:dyDescent="0.35">
      <c r="A55" s="42"/>
      <c r="B55" s="56"/>
      <c r="C55" s="44"/>
      <c r="D55" s="44"/>
      <c r="E55" s="45"/>
      <c r="F55" s="46"/>
      <c r="G55" s="47"/>
      <c r="H55" s="89"/>
      <c r="I55" s="57"/>
      <c r="J55" s="48"/>
      <c r="K55" s="49"/>
      <c r="L55" s="50"/>
      <c r="M55" s="49"/>
      <c r="N55" s="51"/>
      <c r="O55" s="48"/>
      <c r="P55" s="45"/>
    </row>
    <row r="56" spans="1:16" s="27" customFormat="1" x14ac:dyDescent="0.35">
      <c r="A56" s="42"/>
      <c r="B56" s="56"/>
      <c r="C56" s="44"/>
      <c r="D56" s="44"/>
      <c r="E56" s="45"/>
      <c r="F56" s="46"/>
      <c r="G56" s="47"/>
      <c r="H56" s="89"/>
      <c r="I56" s="57"/>
      <c r="J56" s="48"/>
      <c r="K56" s="49"/>
      <c r="L56" s="50"/>
      <c r="M56" s="49"/>
      <c r="N56" s="51"/>
      <c r="O56" s="48"/>
      <c r="P56" s="45"/>
    </row>
    <row r="57" spans="1:16" s="27" customFormat="1" x14ac:dyDescent="0.35">
      <c r="A57" s="42"/>
      <c r="B57" s="56"/>
      <c r="C57" s="44"/>
      <c r="D57" s="44"/>
      <c r="E57" s="45"/>
      <c r="F57" s="46"/>
      <c r="G57" s="47"/>
      <c r="H57" s="89"/>
      <c r="I57" s="57"/>
      <c r="J57" s="48"/>
      <c r="K57" s="49"/>
      <c r="L57" s="50"/>
      <c r="M57" s="49"/>
      <c r="N57" s="51"/>
      <c r="O57" s="48"/>
      <c r="P57" s="45"/>
    </row>
    <row r="58" spans="1:16" s="27" customFormat="1" x14ac:dyDescent="0.35">
      <c r="A58" s="42"/>
      <c r="B58" s="56"/>
      <c r="C58" s="44"/>
      <c r="D58" s="44"/>
      <c r="E58" s="45"/>
      <c r="F58" s="46"/>
      <c r="G58" s="47"/>
      <c r="H58" s="89"/>
      <c r="I58" s="57"/>
      <c r="J58" s="48"/>
      <c r="K58" s="49"/>
      <c r="L58" s="50"/>
      <c r="M58" s="49"/>
      <c r="N58" s="51"/>
      <c r="O58" s="48"/>
      <c r="P58" s="45"/>
    </row>
    <row r="59" spans="1:16" s="27" customFormat="1" x14ac:dyDescent="0.35">
      <c r="A59" s="42"/>
      <c r="B59" s="56"/>
      <c r="C59" s="44"/>
      <c r="D59" s="44"/>
      <c r="E59" s="45"/>
      <c r="F59" s="46"/>
      <c r="G59" s="47"/>
      <c r="H59" s="89"/>
      <c r="I59" s="57"/>
      <c r="J59" s="48"/>
      <c r="K59" s="49"/>
      <c r="L59" s="50"/>
      <c r="M59" s="49"/>
      <c r="N59" s="51"/>
      <c r="O59" s="48"/>
      <c r="P59" s="45"/>
    </row>
    <row r="60" spans="1:16" s="27" customFormat="1" x14ac:dyDescent="0.35">
      <c r="A60" s="42"/>
      <c r="B60" s="56"/>
      <c r="C60" s="44"/>
      <c r="D60" s="44"/>
      <c r="E60" s="45"/>
      <c r="F60" s="46"/>
      <c r="G60" s="47"/>
      <c r="H60" s="89"/>
      <c r="I60" s="57"/>
      <c r="J60" s="48"/>
      <c r="K60" s="49"/>
      <c r="L60" s="50"/>
      <c r="M60" s="49"/>
      <c r="N60" s="51"/>
      <c r="O60" s="48"/>
      <c r="P60" s="45"/>
    </row>
    <row r="61" spans="1:16" s="27" customFormat="1" ht="47" x14ac:dyDescent="0.55000000000000004">
      <c r="A61" s="42"/>
      <c r="B61" s="56"/>
      <c r="F61" s="28"/>
      <c r="G61" s="28"/>
      <c r="H61" s="34"/>
      <c r="I61" s="29"/>
      <c r="J61" s="29"/>
      <c r="K61" s="30"/>
      <c r="L61" s="31"/>
    </row>
    <row r="62" spans="1:16" s="27" customFormat="1" ht="47" x14ac:dyDescent="0.55000000000000004">
      <c r="A62" s="42"/>
      <c r="B62" s="56"/>
      <c r="F62" s="28"/>
      <c r="G62" s="28"/>
      <c r="H62" s="34"/>
      <c r="I62" s="29"/>
      <c r="J62" s="29"/>
      <c r="K62" s="30"/>
      <c r="L62" s="31"/>
    </row>
    <row r="63" spans="1:16" s="45" customFormat="1" x14ac:dyDescent="0.35">
      <c r="A63" s="42"/>
      <c r="B63" s="56"/>
      <c r="C63" s="44"/>
      <c r="D63" s="44"/>
      <c r="F63" s="46"/>
      <c r="G63" s="47"/>
      <c r="H63" s="82"/>
      <c r="I63" s="57"/>
      <c r="J63" s="48"/>
      <c r="K63" s="49"/>
      <c r="L63" s="50"/>
      <c r="M63" s="49"/>
      <c r="N63" s="51"/>
      <c r="O63" s="48"/>
    </row>
    <row r="64" spans="1:16" s="35" customFormat="1" x14ac:dyDescent="0.35">
      <c r="A64" s="42"/>
      <c r="B64" s="56"/>
      <c r="C64" s="44"/>
      <c r="D64" s="44"/>
      <c r="E64" s="45"/>
      <c r="F64" s="46"/>
      <c r="G64" s="47"/>
      <c r="I64" s="57"/>
      <c r="J64" s="48"/>
      <c r="K64" s="49"/>
      <c r="L64" s="50"/>
      <c r="M64" s="49"/>
      <c r="N64" s="51"/>
      <c r="O64" s="48"/>
      <c r="P64" s="45"/>
    </row>
    <row r="65" spans="1:16" s="35" customFormat="1" x14ac:dyDescent="0.35">
      <c r="A65" s="42"/>
      <c r="B65" s="56"/>
      <c r="C65" s="81">
        <v>2019</v>
      </c>
      <c r="D65" s="44"/>
      <c r="E65" s="45"/>
      <c r="F65" s="46"/>
      <c r="G65" s="47"/>
      <c r="H65" s="82"/>
      <c r="I65" s="57"/>
      <c r="J65" s="48"/>
      <c r="K65" s="49"/>
      <c r="L65" s="50"/>
      <c r="M65" s="49"/>
      <c r="N65" s="51"/>
      <c r="O65" s="48"/>
      <c r="P65" s="45"/>
    </row>
    <row r="66" spans="1:16" s="35" customFormat="1" x14ac:dyDescent="0.35">
      <c r="A66" s="63">
        <v>43467</v>
      </c>
      <c r="B66" s="56"/>
      <c r="C66" s="44"/>
      <c r="D66" s="44"/>
      <c r="E66" s="45"/>
      <c r="F66" s="46"/>
      <c r="G66" s="47"/>
      <c r="H66" s="82"/>
      <c r="I66" s="57"/>
      <c r="J66" s="48"/>
      <c r="K66" s="49"/>
      <c r="L66" s="50"/>
      <c r="M66" s="49"/>
      <c r="N66" s="51"/>
      <c r="O66" s="48"/>
      <c r="P66" s="45"/>
    </row>
    <row r="67" spans="1:16" s="44" customFormat="1" x14ac:dyDescent="0.35">
      <c r="A67" s="63">
        <v>43468</v>
      </c>
      <c r="B67" s="52">
        <v>43469</v>
      </c>
      <c r="C67" s="44" t="s">
        <v>48</v>
      </c>
      <c r="D67" s="44" t="s">
        <v>44</v>
      </c>
      <c r="E67" s="44" t="s">
        <v>45</v>
      </c>
      <c r="F67" s="64">
        <v>125</v>
      </c>
      <c r="G67" s="69">
        <v>8.6</v>
      </c>
      <c r="H67" s="69">
        <v>8.6999999999999993</v>
      </c>
      <c r="I67" s="57"/>
      <c r="J67" s="57"/>
      <c r="K67" s="66">
        <v>0.1</v>
      </c>
      <c r="L67" s="67">
        <v>1</v>
      </c>
      <c r="M67" s="66">
        <v>0.1</v>
      </c>
      <c r="N67" s="48">
        <v>1.6000000000000001E-3</v>
      </c>
      <c r="O67" s="68">
        <f>N67*10</f>
        <v>1.6E-2</v>
      </c>
      <c r="P67" s="44">
        <v>12</v>
      </c>
    </row>
    <row r="68" spans="1:16" s="44" customFormat="1" x14ac:dyDescent="0.35">
      <c r="A68" s="63">
        <v>43467</v>
      </c>
      <c r="B68" s="52">
        <v>43474</v>
      </c>
      <c r="C68" s="44" t="s">
        <v>47</v>
      </c>
      <c r="D68" s="44" t="s">
        <v>44</v>
      </c>
      <c r="E68" s="44" t="s">
        <v>45</v>
      </c>
      <c r="F68" s="64">
        <v>105</v>
      </c>
      <c r="G68" s="65">
        <v>8.6999999999999993</v>
      </c>
      <c r="H68" s="70">
        <v>9.6999999999999993</v>
      </c>
      <c r="I68" s="51"/>
      <c r="J68" s="51"/>
      <c r="K68" s="66">
        <v>0.1</v>
      </c>
      <c r="L68" s="67">
        <v>1</v>
      </c>
      <c r="M68" s="66">
        <v>0.1</v>
      </c>
      <c r="N68" s="51">
        <v>1.15E-2</v>
      </c>
      <c r="O68" s="71">
        <v>0.1149</v>
      </c>
      <c r="P68" s="44">
        <v>12</v>
      </c>
    </row>
    <row r="69" spans="1:16" s="44" customFormat="1" x14ac:dyDescent="0.35">
      <c r="A69" s="63">
        <v>43467</v>
      </c>
      <c r="B69" s="52">
        <v>43479</v>
      </c>
      <c r="C69" s="44" t="s">
        <v>49</v>
      </c>
      <c r="D69" s="44" t="s">
        <v>44</v>
      </c>
      <c r="E69" s="44" t="s">
        <v>45</v>
      </c>
      <c r="F69" s="64">
        <v>1200</v>
      </c>
      <c r="G69" s="65">
        <v>82</v>
      </c>
      <c r="H69" s="69">
        <v>96.5</v>
      </c>
      <c r="I69" s="57"/>
      <c r="J69" s="57"/>
      <c r="K69" s="66">
        <v>0.1</v>
      </c>
      <c r="L69" s="67">
        <v>1</v>
      </c>
      <c r="M69" s="66">
        <v>0.1</v>
      </c>
      <c r="N69" s="48">
        <v>1.4500000000000001E-2</v>
      </c>
      <c r="O69" s="68">
        <f>N69*10</f>
        <v>0.14500000000000002</v>
      </c>
      <c r="P69" s="44">
        <v>1</v>
      </c>
    </row>
    <row r="70" spans="1:16" s="44" customFormat="1" x14ac:dyDescent="0.35">
      <c r="A70" s="63">
        <v>43472</v>
      </c>
      <c r="B70" s="52">
        <v>43490</v>
      </c>
      <c r="C70" s="44" t="s">
        <v>46</v>
      </c>
      <c r="D70" s="44" t="s">
        <v>44</v>
      </c>
      <c r="E70" s="44" t="s">
        <v>45</v>
      </c>
      <c r="F70" s="64">
        <v>85</v>
      </c>
      <c r="G70" s="65">
        <v>4</v>
      </c>
      <c r="H70" s="70">
        <v>4.9000000000000004</v>
      </c>
      <c r="I70" s="51"/>
      <c r="J70" s="51"/>
      <c r="K70" s="66">
        <v>0.1</v>
      </c>
      <c r="L70" s="67">
        <v>1</v>
      </c>
      <c r="M70" s="66">
        <v>0.1</v>
      </c>
      <c r="N70" s="51">
        <v>2.2499999999999999E-2</v>
      </c>
      <c r="O70" s="71">
        <v>0.22500000000000001</v>
      </c>
      <c r="P70" s="44">
        <v>25</v>
      </c>
    </row>
    <row r="71" spans="1:16" s="44" customFormat="1" x14ac:dyDescent="0.35">
      <c r="A71" s="63">
        <v>43467</v>
      </c>
      <c r="B71" s="52">
        <v>43493</v>
      </c>
      <c r="C71" s="44" t="s">
        <v>50</v>
      </c>
      <c r="D71" s="44" t="s">
        <v>44</v>
      </c>
      <c r="E71" s="44" t="s">
        <v>45</v>
      </c>
      <c r="F71" s="64">
        <v>175</v>
      </c>
      <c r="G71" s="65">
        <v>9</v>
      </c>
      <c r="H71" s="69">
        <v>9</v>
      </c>
      <c r="I71" s="57"/>
      <c r="J71" s="57"/>
      <c r="K71" s="66">
        <v>0.1</v>
      </c>
      <c r="L71" s="67">
        <v>1</v>
      </c>
      <c r="M71" s="66">
        <v>0.1</v>
      </c>
      <c r="N71" s="48">
        <v>0</v>
      </c>
      <c r="O71" s="68">
        <f t="shared" ref="O71:O78" si="0">N71*10</f>
        <v>0</v>
      </c>
      <c r="P71" s="44">
        <v>11</v>
      </c>
    </row>
    <row r="72" spans="1:16" s="44" customFormat="1" x14ac:dyDescent="0.35">
      <c r="A72" s="63">
        <v>43525</v>
      </c>
      <c r="B72" s="52">
        <v>43501</v>
      </c>
      <c r="C72" s="44" t="s">
        <v>51</v>
      </c>
      <c r="D72" s="44" t="s">
        <v>44</v>
      </c>
      <c r="E72" s="44" t="s">
        <v>45</v>
      </c>
      <c r="F72" s="64">
        <v>180</v>
      </c>
      <c r="G72" s="70">
        <v>4.4000000000000004</v>
      </c>
      <c r="H72" s="70">
        <v>3.7</v>
      </c>
      <c r="I72" s="51"/>
      <c r="J72" s="51"/>
      <c r="K72" s="66">
        <v>0.1</v>
      </c>
      <c r="L72" s="67">
        <v>1</v>
      </c>
      <c r="M72" s="66">
        <v>0.1</v>
      </c>
      <c r="N72" s="51">
        <v>-1.54E-2</v>
      </c>
      <c r="O72" s="68">
        <f t="shared" si="0"/>
        <v>-0.154</v>
      </c>
      <c r="P72" s="44">
        <v>22</v>
      </c>
    </row>
    <row r="73" spans="1:16" s="44" customFormat="1" x14ac:dyDescent="0.35">
      <c r="A73" s="63">
        <v>43546</v>
      </c>
      <c r="B73" s="52">
        <v>43536</v>
      </c>
      <c r="C73" s="44" t="s">
        <v>53</v>
      </c>
      <c r="D73" s="44" t="s">
        <v>44</v>
      </c>
      <c r="E73" s="44" t="s">
        <v>45</v>
      </c>
      <c r="F73" s="64">
        <v>185</v>
      </c>
      <c r="G73" s="69">
        <v>4.5999999999999996</v>
      </c>
      <c r="H73" s="69">
        <v>3.77</v>
      </c>
      <c r="I73" s="57"/>
      <c r="J73" s="57"/>
      <c r="K73" s="66">
        <v>0.1</v>
      </c>
      <c r="L73" s="67">
        <v>1</v>
      </c>
      <c r="M73" s="66">
        <v>0.1</v>
      </c>
      <c r="N73" s="48">
        <f>-1.83%</f>
        <v>-1.83E-2</v>
      </c>
      <c r="O73" s="68">
        <f t="shared" si="0"/>
        <v>-0.183</v>
      </c>
      <c r="P73" s="44">
        <v>22</v>
      </c>
    </row>
    <row r="74" spans="1:16" s="44" customFormat="1" x14ac:dyDescent="0.35">
      <c r="A74" s="63">
        <v>43549</v>
      </c>
      <c r="B74" s="52">
        <v>43564</v>
      </c>
      <c r="C74" s="44" t="s">
        <v>58</v>
      </c>
      <c r="D74" s="44" t="s">
        <v>44</v>
      </c>
      <c r="E74" s="44" t="s">
        <v>45</v>
      </c>
      <c r="F74" s="64">
        <v>90</v>
      </c>
      <c r="G74" s="69">
        <v>4.4000000000000004</v>
      </c>
      <c r="H74" s="69">
        <v>4.97</v>
      </c>
      <c r="I74" s="57"/>
      <c r="J74" s="57"/>
      <c r="K74" s="66">
        <v>0.1</v>
      </c>
      <c r="L74" s="67">
        <v>1</v>
      </c>
      <c r="M74" s="66">
        <v>0.1</v>
      </c>
      <c r="N74" s="48">
        <v>1.3100000000000001E-2</v>
      </c>
      <c r="O74" s="68">
        <f t="shared" si="0"/>
        <v>0.13100000000000001</v>
      </c>
      <c r="P74" s="44">
        <v>23</v>
      </c>
    </row>
    <row r="75" spans="1:16" s="44" customFormat="1" x14ac:dyDescent="0.35">
      <c r="A75" s="63">
        <v>43546</v>
      </c>
      <c r="B75" s="52">
        <v>43570</v>
      </c>
      <c r="C75" s="44" t="s">
        <v>57</v>
      </c>
      <c r="D75" s="44" t="s">
        <v>44</v>
      </c>
      <c r="E75" s="44" t="s">
        <v>45</v>
      </c>
      <c r="F75" s="64">
        <v>1600</v>
      </c>
      <c r="G75" s="69">
        <v>44.5</v>
      </c>
      <c r="H75" s="69">
        <v>49.9</v>
      </c>
      <c r="I75" s="57"/>
      <c r="J75" s="57"/>
      <c r="K75" s="66">
        <v>0.1</v>
      </c>
      <c r="L75" s="67">
        <v>1</v>
      </c>
      <c r="M75" s="66">
        <v>0.1</v>
      </c>
      <c r="N75" s="48">
        <v>1.0800000000000001E-2</v>
      </c>
      <c r="O75" s="68">
        <f t="shared" si="0"/>
        <v>0.10800000000000001</v>
      </c>
      <c r="P75" s="44">
        <v>2</v>
      </c>
    </row>
    <row r="76" spans="1:16" s="44" customFormat="1" x14ac:dyDescent="0.35">
      <c r="A76" s="63">
        <v>43545</v>
      </c>
      <c r="B76" s="52">
        <v>43571</v>
      </c>
      <c r="C76" s="44" t="s">
        <v>59</v>
      </c>
      <c r="D76" s="44" t="s">
        <v>44</v>
      </c>
      <c r="E76" s="44" t="s">
        <v>45</v>
      </c>
      <c r="F76" s="64">
        <v>1080</v>
      </c>
      <c r="G76" s="69">
        <v>36</v>
      </c>
      <c r="H76" s="69">
        <v>39.9</v>
      </c>
      <c r="I76" s="57"/>
      <c r="J76" s="57"/>
      <c r="K76" s="66">
        <v>0.1</v>
      </c>
      <c r="L76" s="67">
        <v>1</v>
      </c>
      <c r="M76" s="66">
        <v>0.1</v>
      </c>
      <c r="N76" s="48">
        <v>1.17E-2</v>
      </c>
      <c r="O76" s="68">
        <f t="shared" si="0"/>
        <v>0.11700000000000001</v>
      </c>
      <c r="P76" s="44">
        <v>3</v>
      </c>
    </row>
    <row r="77" spans="1:16" s="44" customFormat="1" x14ac:dyDescent="0.35">
      <c r="A77" s="63">
        <v>43585</v>
      </c>
      <c r="B77" s="52">
        <v>43573</v>
      </c>
      <c r="C77" s="44" t="s">
        <v>54</v>
      </c>
      <c r="D77" s="44" t="s">
        <v>44</v>
      </c>
      <c r="E77" s="44" t="s">
        <v>45</v>
      </c>
      <c r="F77" s="64">
        <v>108</v>
      </c>
      <c r="G77" s="69">
        <v>4.5999999999999996</v>
      </c>
      <c r="H77" s="69">
        <v>5</v>
      </c>
      <c r="I77" s="57"/>
      <c r="J77" s="57"/>
      <c r="K77" s="66">
        <v>0.1</v>
      </c>
      <c r="L77" s="67">
        <v>1</v>
      </c>
      <c r="M77" s="66">
        <v>0.1</v>
      </c>
      <c r="N77" s="48">
        <v>8.8000000000000005E-3</v>
      </c>
      <c r="O77" s="68">
        <f t="shared" si="0"/>
        <v>8.8000000000000009E-2</v>
      </c>
      <c r="P77" s="44">
        <v>22</v>
      </c>
    </row>
    <row r="78" spans="1:16" s="44" customFormat="1" x14ac:dyDescent="0.35">
      <c r="A78" s="63">
        <v>43581</v>
      </c>
      <c r="B78" s="52">
        <v>43598</v>
      </c>
      <c r="C78" s="44" t="s">
        <v>61</v>
      </c>
      <c r="D78" s="44" t="s">
        <v>44</v>
      </c>
      <c r="E78" s="44" t="s">
        <v>45</v>
      </c>
      <c r="F78" s="64">
        <v>1100</v>
      </c>
      <c r="G78" s="69">
        <v>27</v>
      </c>
      <c r="H78" s="69">
        <v>23</v>
      </c>
      <c r="I78" s="57"/>
      <c r="J78" s="57"/>
      <c r="K78" s="66">
        <v>0.1</v>
      </c>
      <c r="L78" s="67">
        <v>1</v>
      </c>
      <c r="M78" s="66">
        <v>0.1</v>
      </c>
      <c r="N78" s="48">
        <v>-1.6E-2</v>
      </c>
      <c r="O78" s="68">
        <f t="shared" si="0"/>
        <v>-0.16</v>
      </c>
      <c r="P78" s="44">
        <v>4</v>
      </c>
    </row>
    <row r="79" spans="1:16" s="44" customFormat="1" x14ac:dyDescent="0.35">
      <c r="A79" s="63">
        <v>43600</v>
      </c>
      <c r="B79" s="52">
        <v>43602</v>
      </c>
      <c r="C79" s="44" t="s">
        <v>60</v>
      </c>
      <c r="D79" s="44" t="s">
        <v>44</v>
      </c>
      <c r="E79" s="44" t="s">
        <v>45</v>
      </c>
      <c r="F79" s="64">
        <v>108</v>
      </c>
      <c r="G79" s="69">
        <v>4.2</v>
      </c>
      <c r="H79" s="69">
        <v>5</v>
      </c>
      <c r="I79" s="57"/>
      <c r="J79" s="57"/>
      <c r="K79" s="66">
        <v>0.1</v>
      </c>
      <c r="L79" s="67">
        <v>1</v>
      </c>
      <c r="M79" s="66">
        <v>0.1</v>
      </c>
      <c r="N79" s="48">
        <v>1.9199999999999998E-2</v>
      </c>
      <c r="O79" s="68">
        <f t="shared" ref="O79:O84" si="1">N79*10</f>
        <v>0.19199999999999998</v>
      </c>
      <c r="P79" s="44">
        <v>24</v>
      </c>
    </row>
    <row r="80" spans="1:16" s="44" customFormat="1" x14ac:dyDescent="0.35">
      <c r="A80" s="63">
        <v>43599</v>
      </c>
      <c r="B80" s="52">
        <v>43619</v>
      </c>
      <c r="C80" s="44" t="s">
        <v>62</v>
      </c>
      <c r="D80" s="44" t="s">
        <v>44</v>
      </c>
      <c r="E80" s="44" t="s">
        <v>45</v>
      </c>
      <c r="F80" s="64">
        <v>1650</v>
      </c>
      <c r="G80" s="65">
        <v>45</v>
      </c>
      <c r="H80" s="70">
        <v>34.5</v>
      </c>
      <c r="I80" s="51"/>
      <c r="J80" s="51"/>
      <c r="K80" s="66">
        <v>0.1</v>
      </c>
      <c r="L80" s="67">
        <v>1</v>
      </c>
      <c r="M80" s="66">
        <v>0.1</v>
      </c>
      <c r="N80" s="51">
        <v>-2.1000000000000001E-2</v>
      </c>
      <c r="O80" s="71">
        <f t="shared" si="1"/>
        <v>-0.21000000000000002</v>
      </c>
      <c r="P80" s="44">
        <v>2</v>
      </c>
    </row>
    <row r="81" spans="1:16" s="44" customFormat="1" x14ac:dyDescent="0.35">
      <c r="A81" s="63">
        <v>43676</v>
      </c>
      <c r="B81" s="52">
        <v>43620</v>
      </c>
      <c r="C81" s="44" t="s">
        <v>64</v>
      </c>
      <c r="D81" s="44" t="s">
        <v>44</v>
      </c>
      <c r="E81" s="44" t="s">
        <v>45</v>
      </c>
      <c r="F81" s="64">
        <v>115</v>
      </c>
      <c r="G81" s="65">
        <v>4.5</v>
      </c>
      <c r="H81" s="70">
        <v>4.5</v>
      </c>
      <c r="I81" s="51"/>
      <c r="J81" s="51"/>
      <c r="K81" s="66">
        <v>0.1</v>
      </c>
      <c r="L81" s="67">
        <v>1</v>
      </c>
      <c r="M81" s="66">
        <v>0.1</v>
      </c>
      <c r="N81" s="51">
        <v>0</v>
      </c>
      <c r="O81" s="71">
        <f t="shared" si="1"/>
        <v>0</v>
      </c>
      <c r="P81" s="44">
        <v>22</v>
      </c>
    </row>
    <row r="82" spans="1:16" x14ac:dyDescent="0.35">
      <c r="A82" s="32">
        <v>43677</v>
      </c>
      <c r="B82" s="52">
        <v>43682</v>
      </c>
      <c r="C82" s="44" t="s">
        <v>67</v>
      </c>
      <c r="D82" s="44" t="s">
        <v>44</v>
      </c>
      <c r="E82" s="44" t="s">
        <v>45</v>
      </c>
      <c r="F82" s="64">
        <v>115</v>
      </c>
      <c r="G82" s="65">
        <v>4.43</v>
      </c>
      <c r="H82" s="70">
        <v>3.45</v>
      </c>
      <c r="I82" s="51"/>
      <c r="J82" s="51"/>
      <c r="K82" s="66">
        <v>0.1</v>
      </c>
      <c r="L82" s="67">
        <v>1</v>
      </c>
      <c r="M82" s="66">
        <v>0.1</v>
      </c>
      <c r="N82" s="51">
        <v>-2.1559999999999999E-2</v>
      </c>
      <c r="O82" s="71">
        <f t="shared" si="1"/>
        <v>-0.21559999999999999</v>
      </c>
      <c r="P82" s="44">
        <v>22</v>
      </c>
    </row>
    <row r="83" spans="1:16" x14ac:dyDescent="0.35">
      <c r="A83" s="32">
        <v>43678</v>
      </c>
      <c r="B83" s="33">
        <v>43682</v>
      </c>
      <c r="C83" s="44" t="s">
        <v>68</v>
      </c>
      <c r="D83" s="44" t="s">
        <v>44</v>
      </c>
      <c r="E83" s="44" t="s">
        <v>45</v>
      </c>
      <c r="F83" s="64">
        <v>125</v>
      </c>
      <c r="G83" s="65">
        <v>4.4000000000000004</v>
      </c>
      <c r="H83" s="70">
        <v>4.18</v>
      </c>
      <c r="I83" s="51"/>
      <c r="J83" s="51"/>
      <c r="K83" s="66">
        <v>0.1</v>
      </c>
      <c r="L83" s="67">
        <v>1</v>
      </c>
      <c r="M83" s="66">
        <v>0.1</v>
      </c>
      <c r="N83" s="51">
        <v>-4.8399999999999997E-3</v>
      </c>
      <c r="O83" s="71">
        <f t="shared" si="1"/>
        <v>-4.8399999999999999E-2</v>
      </c>
      <c r="P83" s="44">
        <v>22</v>
      </c>
    </row>
    <row r="84" spans="1:16" x14ac:dyDescent="0.35">
      <c r="A84" s="32">
        <v>43683</v>
      </c>
      <c r="B84" s="41">
        <v>43684</v>
      </c>
      <c r="C84" s="44" t="s">
        <v>66</v>
      </c>
      <c r="D84" s="44" t="s">
        <v>44</v>
      </c>
      <c r="E84" s="44" t="s">
        <v>65</v>
      </c>
      <c r="F84" s="64">
        <v>65</v>
      </c>
      <c r="G84" s="65">
        <v>4.93</v>
      </c>
      <c r="H84" s="70">
        <v>4.37</v>
      </c>
      <c r="I84" s="51"/>
      <c r="J84" s="51"/>
      <c r="K84" s="66">
        <v>0.1</v>
      </c>
      <c r="L84" s="67">
        <v>1</v>
      </c>
      <c r="M84" s="66">
        <v>0.1</v>
      </c>
      <c r="N84" s="51">
        <v>1.23E-2</v>
      </c>
      <c r="O84" s="71">
        <f t="shared" si="1"/>
        <v>0.123</v>
      </c>
      <c r="P84" s="44">
        <v>22</v>
      </c>
    </row>
    <row r="85" spans="1:16" x14ac:dyDescent="0.35">
      <c r="A85" s="32">
        <v>43685</v>
      </c>
      <c r="B85" s="41">
        <v>43690</v>
      </c>
      <c r="C85" s="44" t="s">
        <v>70</v>
      </c>
      <c r="D85" s="44" t="s">
        <v>44</v>
      </c>
      <c r="E85" s="44" t="s">
        <v>65</v>
      </c>
      <c r="F85" s="64">
        <v>150</v>
      </c>
      <c r="G85" s="65">
        <v>4.1500000000000004</v>
      </c>
      <c r="H85" s="70">
        <v>4.6500000000000004</v>
      </c>
      <c r="I85" s="51"/>
      <c r="J85" s="51"/>
      <c r="K85" s="66">
        <v>0.1</v>
      </c>
      <c r="L85" s="67">
        <v>1</v>
      </c>
      <c r="M85" s="66">
        <v>0.1</v>
      </c>
      <c r="N85" s="51">
        <v>1.0999999999999999E-2</v>
      </c>
      <c r="O85" s="71">
        <f t="shared" ref="O85:O109" si="2">N85*10</f>
        <v>0.10999999999999999</v>
      </c>
      <c r="P85" s="44">
        <v>22</v>
      </c>
    </row>
    <row r="86" spans="1:16" x14ac:dyDescent="0.35">
      <c r="A86" s="32">
        <v>43686</v>
      </c>
      <c r="B86" s="41">
        <v>43690</v>
      </c>
      <c r="C86" s="44" t="s">
        <v>71</v>
      </c>
      <c r="D86" s="44" t="s">
        <v>44</v>
      </c>
      <c r="E86" s="44" t="s">
        <v>65</v>
      </c>
      <c r="F86" s="64">
        <v>47</v>
      </c>
      <c r="G86" s="65">
        <v>2.5</v>
      </c>
      <c r="H86" s="70">
        <v>2.35</v>
      </c>
      <c r="I86" s="51"/>
      <c r="J86" s="51"/>
      <c r="K86" s="66">
        <v>0.1</v>
      </c>
      <c r="L86" s="67">
        <v>1</v>
      </c>
      <c r="M86" s="66">
        <v>0.1</v>
      </c>
      <c r="N86" s="51">
        <v>-6.0000000000000001E-3</v>
      </c>
      <c r="O86" s="71">
        <f t="shared" si="2"/>
        <v>-0.06</v>
      </c>
      <c r="P86" s="44">
        <v>22</v>
      </c>
    </row>
    <row r="87" spans="1:16" x14ac:dyDescent="0.35">
      <c r="A87" s="32">
        <v>43689</v>
      </c>
      <c r="B87" s="41">
        <v>43691</v>
      </c>
      <c r="C87" s="44" t="s">
        <v>72</v>
      </c>
      <c r="D87" s="44" t="s">
        <v>44</v>
      </c>
      <c r="E87" s="44" t="s">
        <v>45</v>
      </c>
      <c r="F87" s="64">
        <v>185</v>
      </c>
      <c r="G87" s="65">
        <v>4.3</v>
      </c>
      <c r="H87" s="70">
        <v>3.4</v>
      </c>
      <c r="I87" s="51"/>
      <c r="J87" s="51"/>
      <c r="K87" s="66">
        <v>0.1</v>
      </c>
      <c r="L87" s="67">
        <v>1</v>
      </c>
      <c r="M87" s="66">
        <v>0.1</v>
      </c>
      <c r="N87" s="51">
        <v>-1.9800000000000002E-2</v>
      </c>
      <c r="O87" s="71">
        <f t="shared" si="2"/>
        <v>-0.19800000000000001</v>
      </c>
      <c r="P87" s="44">
        <v>22</v>
      </c>
    </row>
    <row r="88" spans="1:16" x14ac:dyDescent="0.35">
      <c r="A88" s="32">
        <v>43685</v>
      </c>
      <c r="B88" s="41">
        <v>43693</v>
      </c>
      <c r="C88" s="44" t="s">
        <v>73</v>
      </c>
      <c r="D88" s="44" t="s">
        <v>44</v>
      </c>
      <c r="E88" s="44" t="s">
        <v>45</v>
      </c>
      <c r="F88" s="64">
        <v>237.5</v>
      </c>
      <c r="G88" s="65">
        <v>4.25</v>
      </c>
      <c r="H88" s="70">
        <v>5</v>
      </c>
      <c r="I88" s="51"/>
      <c r="J88" s="51"/>
      <c r="K88" s="66">
        <v>0.1</v>
      </c>
      <c r="L88" s="67">
        <v>1</v>
      </c>
      <c r="M88" s="66">
        <v>0.1</v>
      </c>
      <c r="N88" s="51">
        <v>1.7299999999999999E-2</v>
      </c>
      <c r="O88" s="71">
        <f t="shared" si="2"/>
        <v>0.17299999999999999</v>
      </c>
      <c r="P88" s="44">
        <v>23</v>
      </c>
    </row>
    <row r="89" spans="1:16" x14ac:dyDescent="0.35">
      <c r="A89" s="32">
        <v>43699</v>
      </c>
      <c r="B89" s="41">
        <v>43704</v>
      </c>
      <c r="C89" s="44" t="s">
        <v>69</v>
      </c>
      <c r="D89" s="44" t="s">
        <v>44</v>
      </c>
      <c r="E89" s="44" t="s">
        <v>45</v>
      </c>
      <c r="F89" s="64">
        <v>145</v>
      </c>
      <c r="G89" s="65">
        <v>3.7</v>
      </c>
      <c r="H89" s="70">
        <v>4.4000000000000004</v>
      </c>
      <c r="I89" s="51"/>
      <c r="J89" s="51"/>
      <c r="K89" s="66">
        <v>0.1</v>
      </c>
      <c r="L89" s="67">
        <v>1</v>
      </c>
      <c r="M89" s="66">
        <v>0.1</v>
      </c>
      <c r="N89" s="51">
        <v>1.89E-2</v>
      </c>
      <c r="O89" s="71">
        <f t="shared" si="2"/>
        <v>0.189</v>
      </c>
      <c r="P89" s="44">
        <v>27</v>
      </c>
    </row>
    <row r="90" spans="1:16" x14ac:dyDescent="0.35">
      <c r="A90" s="32">
        <v>43696</v>
      </c>
      <c r="B90" s="41">
        <v>43704</v>
      </c>
      <c r="C90" s="44" t="s">
        <v>76</v>
      </c>
      <c r="D90" s="44" t="s">
        <v>44</v>
      </c>
      <c r="E90" s="44" t="s">
        <v>45</v>
      </c>
      <c r="F90" s="64">
        <v>100</v>
      </c>
      <c r="G90" s="65">
        <v>4.45</v>
      </c>
      <c r="H90" s="70">
        <v>4.7</v>
      </c>
      <c r="I90" s="51"/>
      <c r="J90" s="51"/>
      <c r="K90" s="66">
        <v>0.1</v>
      </c>
      <c r="L90" s="67">
        <v>1</v>
      </c>
      <c r="M90" s="66">
        <v>0.1</v>
      </c>
      <c r="N90" s="51">
        <v>6.1999999999999998E-3</v>
      </c>
      <c r="O90" s="71">
        <f t="shared" si="2"/>
        <v>6.2E-2</v>
      </c>
      <c r="P90" s="44">
        <v>22</v>
      </c>
    </row>
    <row r="91" spans="1:16" x14ac:dyDescent="0.35">
      <c r="A91" s="32">
        <v>43706</v>
      </c>
      <c r="B91" s="41">
        <v>43711</v>
      </c>
      <c r="C91" s="44" t="s">
        <v>81</v>
      </c>
      <c r="D91" s="44" t="s">
        <v>44</v>
      </c>
      <c r="E91" s="44" t="s">
        <v>65</v>
      </c>
      <c r="F91" s="64">
        <v>55</v>
      </c>
      <c r="G91" s="65">
        <v>4.5</v>
      </c>
      <c r="H91" s="70">
        <v>3.96</v>
      </c>
      <c r="I91" s="51"/>
      <c r="J91" s="51"/>
      <c r="K91" s="66">
        <v>0.1</v>
      </c>
      <c r="L91" s="67">
        <v>1</v>
      </c>
      <c r="M91" s="66">
        <v>0.1</v>
      </c>
      <c r="N91" s="51">
        <v>-1.188E-2</v>
      </c>
      <c r="O91" s="71">
        <f t="shared" si="2"/>
        <v>-0.1188</v>
      </c>
      <c r="P91" s="44">
        <v>22</v>
      </c>
    </row>
    <row r="92" spans="1:16" x14ac:dyDescent="0.35">
      <c r="A92" s="32">
        <v>43706</v>
      </c>
      <c r="B92" s="41">
        <v>43711</v>
      </c>
      <c r="C92" s="44" t="s">
        <v>80</v>
      </c>
      <c r="D92" s="44" t="s">
        <v>44</v>
      </c>
      <c r="E92" s="44" t="s">
        <v>45</v>
      </c>
      <c r="F92" s="64">
        <v>105</v>
      </c>
      <c r="G92" s="65">
        <v>4.0999999999999996</v>
      </c>
      <c r="H92" s="70">
        <v>5</v>
      </c>
      <c r="I92" s="51"/>
      <c r="J92" s="51"/>
      <c r="K92" s="66">
        <v>0.1</v>
      </c>
      <c r="L92" s="67">
        <v>1</v>
      </c>
      <c r="M92" s="66">
        <v>0.1</v>
      </c>
      <c r="N92" s="51">
        <v>2.1600000000000001E-2</v>
      </c>
      <c r="O92" s="71">
        <f t="shared" si="2"/>
        <v>0.21600000000000003</v>
      </c>
      <c r="P92" s="44">
        <v>24</v>
      </c>
    </row>
    <row r="93" spans="1:16" x14ac:dyDescent="0.35">
      <c r="A93" s="32">
        <v>43705</v>
      </c>
      <c r="B93" s="41">
        <v>43713</v>
      </c>
      <c r="C93" s="44" t="s">
        <v>77</v>
      </c>
      <c r="D93" s="44" t="s">
        <v>44</v>
      </c>
      <c r="E93" s="44" t="s">
        <v>45</v>
      </c>
      <c r="F93" s="64">
        <v>175</v>
      </c>
      <c r="G93" s="65">
        <v>3.83</v>
      </c>
      <c r="H93" s="70">
        <v>5</v>
      </c>
      <c r="I93" s="51"/>
      <c r="J93" s="51"/>
      <c r="K93" s="66">
        <v>0.1</v>
      </c>
      <c r="L93" s="67">
        <v>1</v>
      </c>
      <c r="M93" s="66">
        <v>0.1</v>
      </c>
      <c r="N93" s="51">
        <v>3.0419999999999999E-2</v>
      </c>
      <c r="O93" s="71">
        <f t="shared" si="2"/>
        <v>0.30419999999999997</v>
      </c>
      <c r="P93" s="44">
        <v>26</v>
      </c>
    </row>
    <row r="94" spans="1:16" x14ac:dyDescent="0.35">
      <c r="A94" s="32">
        <v>43696</v>
      </c>
      <c r="B94" s="41">
        <v>43713</v>
      </c>
      <c r="C94" s="44" t="s">
        <v>79</v>
      </c>
      <c r="D94" s="44" t="s">
        <v>44</v>
      </c>
      <c r="E94" s="44" t="s">
        <v>45</v>
      </c>
      <c r="F94" s="64">
        <v>120</v>
      </c>
      <c r="G94" s="65">
        <v>4.32</v>
      </c>
      <c r="H94" s="70">
        <v>5</v>
      </c>
      <c r="I94" s="51"/>
      <c r="J94" s="51"/>
      <c r="K94" s="66">
        <v>0.1</v>
      </c>
      <c r="L94" s="67">
        <v>1</v>
      </c>
      <c r="M94" s="66">
        <v>0.1</v>
      </c>
      <c r="N94" s="51">
        <v>1.5640000000000001E-2</v>
      </c>
      <c r="O94" s="71">
        <f t="shared" si="2"/>
        <v>0.15640000000000001</v>
      </c>
      <c r="P94" s="44">
        <v>23</v>
      </c>
    </row>
    <row r="95" spans="1:16" x14ac:dyDescent="0.35">
      <c r="A95" s="32">
        <v>43705</v>
      </c>
      <c r="B95" s="41">
        <v>43714</v>
      </c>
      <c r="C95" s="44" t="s">
        <v>74</v>
      </c>
      <c r="D95" s="44" t="s">
        <v>44</v>
      </c>
      <c r="E95" s="44" t="s">
        <v>65</v>
      </c>
      <c r="F95" s="64">
        <v>130</v>
      </c>
      <c r="G95" s="65">
        <v>4.1500000000000004</v>
      </c>
      <c r="H95" s="70">
        <v>4.4000000000000004</v>
      </c>
      <c r="I95" s="51"/>
      <c r="J95" s="51"/>
      <c r="K95" s="66">
        <v>0.1</v>
      </c>
      <c r="L95" s="67">
        <v>1</v>
      </c>
      <c r="M95" s="66">
        <v>0.1</v>
      </c>
      <c r="N95" s="51">
        <v>5.7499999999999999E-3</v>
      </c>
      <c r="O95" s="71">
        <f t="shared" si="2"/>
        <v>5.7499999999999996E-2</v>
      </c>
      <c r="P95" s="44">
        <v>23</v>
      </c>
    </row>
    <row r="96" spans="1:16" x14ac:dyDescent="0.35">
      <c r="A96" s="32">
        <v>43717</v>
      </c>
      <c r="B96" s="41">
        <v>43714</v>
      </c>
      <c r="C96" s="44" t="s">
        <v>83</v>
      </c>
      <c r="D96" s="44" t="s">
        <v>44</v>
      </c>
      <c r="E96" s="44" t="s">
        <v>45</v>
      </c>
      <c r="F96" s="64">
        <v>140</v>
      </c>
      <c r="G96" s="65">
        <v>4.0999999999999996</v>
      </c>
      <c r="H96" s="70">
        <v>4.95</v>
      </c>
      <c r="I96" s="51"/>
      <c r="J96" s="51"/>
      <c r="K96" s="66">
        <v>0.1</v>
      </c>
      <c r="L96" s="67">
        <v>1</v>
      </c>
      <c r="M96" s="66">
        <v>0.1</v>
      </c>
      <c r="N96" s="51">
        <v>1.9550000000000001E-2</v>
      </c>
      <c r="O96" s="71">
        <f t="shared" si="2"/>
        <v>0.19550000000000001</v>
      </c>
      <c r="P96" s="44">
        <v>23</v>
      </c>
    </row>
    <row r="97" spans="1:16" x14ac:dyDescent="0.35">
      <c r="A97" s="32">
        <v>43700</v>
      </c>
      <c r="B97" s="41">
        <v>43718</v>
      </c>
      <c r="C97" s="44" t="s">
        <v>82</v>
      </c>
      <c r="D97" s="44" t="s">
        <v>44</v>
      </c>
      <c r="E97" s="44" t="s">
        <v>45</v>
      </c>
      <c r="F97" s="64">
        <v>100</v>
      </c>
      <c r="G97" s="65">
        <v>4.28</v>
      </c>
      <c r="H97" s="70">
        <v>4.78</v>
      </c>
      <c r="I97" s="51"/>
      <c r="J97" s="51"/>
      <c r="K97" s="66">
        <v>0.1</v>
      </c>
      <c r="L97" s="67">
        <v>1</v>
      </c>
      <c r="M97" s="66">
        <v>0.1</v>
      </c>
      <c r="N97" s="51">
        <v>1.2500000000000001E-2</v>
      </c>
      <c r="O97" s="71">
        <f t="shared" si="2"/>
        <v>0.125</v>
      </c>
      <c r="P97" s="44">
        <v>25</v>
      </c>
    </row>
    <row r="98" spans="1:16" x14ac:dyDescent="0.35">
      <c r="A98" s="32">
        <v>43698</v>
      </c>
      <c r="B98" s="41">
        <v>43719</v>
      </c>
      <c r="C98" s="44" t="s">
        <v>78</v>
      </c>
      <c r="D98" s="44" t="s">
        <v>44</v>
      </c>
      <c r="E98" s="44" t="s">
        <v>45</v>
      </c>
      <c r="F98" s="64">
        <v>260</v>
      </c>
      <c r="G98" s="65">
        <v>4.13</v>
      </c>
      <c r="H98" s="70">
        <v>4.45</v>
      </c>
      <c r="I98" s="51"/>
      <c r="J98" s="51"/>
      <c r="K98" s="66">
        <v>0.1</v>
      </c>
      <c r="L98" s="67">
        <v>1</v>
      </c>
      <c r="M98" s="66">
        <v>0.1</v>
      </c>
      <c r="N98" s="51">
        <v>7.3600000000000002E-3</v>
      </c>
      <c r="O98" s="71">
        <f t="shared" si="2"/>
        <v>7.3599999999999999E-2</v>
      </c>
      <c r="P98" s="44">
        <v>23</v>
      </c>
    </row>
    <row r="99" spans="1:16" x14ac:dyDescent="0.35">
      <c r="A99" s="32">
        <v>43733</v>
      </c>
      <c r="B99" s="41">
        <v>43726</v>
      </c>
      <c r="C99" s="44" t="s">
        <v>75</v>
      </c>
      <c r="D99" s="44" t="s">
        <v>44</v>
      </c>
      <c r="E99" s="44" t="s">
        <v>45</v>
      </c>
      <c r="F99" s="64">
        <v>270</v>
      </c>
      <c r="G99" s="65">
        <v>4.28</v>
      </c>
      <c r="H99" s="70">
        <v>4.5</v>
      </c>
      <c r="I99" s="51"/>
      <c r="J99" s="51"/>
      <c r="K99" s="66">
        <v>0.1</v>
      </c>
      <c r="L99" s="67">
        <v>1</v>
      </c>
      <c r="M99" s="66">
        <v>0.1</v>
      </c>
      <c r="N99" s="51">
        <v>5.4999999999999997E-3</v>
      </c>
      <c r="O99" s="71">
        <f t="shared" si="2"/>
        <v>5.4999999999999993E-2</v>
      </c>
      <c r="P99" s="44">
        <v>25</v>
      </c>
    </row>
    <row r="100" spans="1:16" x14ac:dyDescent="0.35">
      <c r="A100" s="32">
        <v>43740</v>
      </c>
      <c r="B100" s="41">
        <v>43756</v>
      </c>
      <c r="C100" s="44" t="s">
        <v>84</v>
      </c>
      <c r="D100" s="44" t="s">
        <v>44</v>
      </c>
      <c r="E100" s="44" t="s">
        <v>45</v>
      </c>
      <c r="F100" s="64">
        <v>35</v>
      </c>
      <c r="G100" s="65">
        <v>4.03</v>
      </c>
      <c r="H100" s="70">
        <v>5</v>
      </c>
      <c r="I100" s="51"/>
      <c r="J100" s="51"/>
      <c r="K100" s="66">
        <v>0.1</v>
      </c>
      <c r="L100" s="67">
        <v>1</v>
      </c>
      <c r="M100" s="66">
        <v>0.1</v>
      </c>
      <c r="N100" s="51">
        <v>2.3279999999999999E-2</v>
      </c>
      <c r="O100" s="71">
        <f t="shared" si="2"/>
        <v>0.23279999999999998</v>
      </c>
      <c r="P100" s="44">
        <v>24</v>
      </c>
    </row>
    <row r="101" spans="1:16" x14ac:dyDescent="0.35">
      <c r="A101" s="32">
        <v>43770</v>
      </c>
      <c r="B101" s="41">
        <v>43756</v>
      </c>
      <c r="C101" s="44" t="s">
        <v>85</v>
      </c>
      <c r="D101" s="44" t="s">
        <v>44</v>
      </c>
      <c r="E101" s="44" t="s">
        <v>45</v>
      </c>
      <c r="F101" s="64">
        <v>95</v>
      </c>
      <c r="G101" s="65">
        <v>4.4000000000000004</v>
      </c>
      <c r="H101" s="70">
        <v>5</v>
      </c>
      <c r="I101" s="51"/>
      <c r="J101" s="51"/>
      <c r="K101" s="66">
        <v>0.1</v>
      </c>
      <c r="L101" s="67">
        <v>1</v>
      </c>
      <c r="M101" s="66">
        <v>0.1</v>
      </c>
      <c r="N101" s="51">
        <v>1.38E-2</v>
      </c>
      <c r="O101" s="71">
        <f t="shared" si="2"/>
        <v>0.13800000000000001</v>
      </c>
      <c r="P101" s="44">
        <v>23</v>
      </c>
    </row>
    <row r="102" spans="1:16" x14ac:dyDescent="0.35">
      <c r="A102" s="32">
        <v>43755</v>
      </c>
      <c r="B102" s="41">
        <v>43776</v>
      </c>
      <c r="C102" s="44" t="s">
        <v>86</v>
      </c>
      <c r="D102" s="44" t="s">
        <v>44</v>
      </c>
      <c r="E102" s="44" t="s">
        <v>45</v>
      </c>
      <c r="F102" s="64">
        <v>45</v>
      </c>
      <c r="G102" s="65">
        <v>4.53</v>
      </c>
      <c r="H102" s="70">
        <v>4.9000000000000004</v>
      </c>
      <c r="I102" s="51"/>
      <c r="J102" s="51"/>
      <c r="K102" s="66">
        <v>0.1</v>
      </c>
      <c r="L102" s="67">
        <v>1</v>
      </c>
      <c r="M102" s="66">
        <v>0.1</v>
      </c>
      <c r="N102" s="51">
        <v>1.443E-2</v>
      </c>
      <c r="O102" s="71">
        <f t="shared" si="2"/>
        <v>0.14430000000000001</v>
      </c>
      <c r="P102" s="44">
        <v>39</v>
      </c>
    </row>
    <row r="103" spans="1:16" x14ac:dyDescent="0.35">
      <c r="A103" s="32">
        <v>43760</v>
      </c>
      <c r="B103" s="41">
        <v>43784</v>
      </c>
      <c r="C103" s="44" t="s">
        <v>88</v>
      </c>
      <c r="D103" s="44" t="s">
        <v>44</v>
      </c>
      <c r="E103" s="44" t="s">
        <v>45</v>
      </c>
      <c r="F103" s="64">
        <v>255</v>
      </c>
      <c r="G103" s="65">
        <v>3.9</v>
      </c>
      <c r="H103" s="70">
        <v>5</v>
      </c>
      <c r="I103" s="51"/>
      <c r="J103" s="51"/>
      <c r="K103" s="66">
        <v>0.1</v>
      </c>
      <c r="L103" s="67">
        <v>1</v>
      </c>
      <c r="M103" s="66">
        <v>0.1</v>
      </c>
      <c r="N103" s="51">
        <v>2.7300000000000001E-2</v>
      </c>
      <c r="O103" s="71">
        <f t="shared" si="2"/>
        <v>0.27300000000000002</v>
      </c>
      <c r="P103" s="44">
        <v>25</v>
      </c>
    </row>
    <row r="104" spans="1:16" x14ac:dyDescent="0.35">
      <c r="A104" s="32">
        <v>43756</v>
      </c>
      <c r="B104" s="41">
        <v>43784</v>
      </c>
      <c r="C104" s="44" t="s">
        <v>89</v>
      </c>
      <c r="D104" s="44" t="s">
        <v>44</v>
      </c>
      <c r="E104" s="44" t="s">
        <v>45</v>
      </c>
      <c r="F104" s="64">
        <v>130</v>
      </c>
      <c r="G104" s="65">
        <v>4.32</v>
      </c>
      <c r="H104" s="70">
        <v>5</v>
      </c>
      <c r="I104" s="51"/>
      <c r="J104" s="51"/>
      <c r="K104" s="66">
        <v>0.1</v>
      </c>
      <c r="L104" s="67">
        <v>1</v>
      </c>
      <c r="M104" s="66">
        <v>0.1</v>
      </c>
      <c r="N104" s="51">
        <v>1.5599999999999999E-2</v>
      </c>
      <c r="O104" s="71">
        <f t="shared" si="2"/>
        <v>0.156</v>
      </c>
      <c r="P104" s="44">
        <v>23</v>
      </c>
    </row>
    <row r="105" spans="1:16" x14ac:dyDescent="0.35">
      <c r="A105" s="32">
        <v>43780</v>
      </c>
      <c r="B105" s="41">
        <v>43784</v>
      </c>
      <c r="C105" s="44" t="s">
        <v>90</v>
      </c>
      <c r="D105" s="44" t="s">
        <v>44</v>
      </c>
      <c r="E105" s="44" t="s">
        <v>45</v>
      </c>
      <c r="F105" s="64">
        <v>125</v>
      </c>
      <c r="G105" s="65">
        <v>3.95</v>
      </c>
      <c r="H105" s="70">
        <v>5</v>
      </c>
      <c r="I105" s="51"/>
      <c r="J105" s="51"/>
      <c r="K105" s="66">
        <v>0.1</v>
      </c>
      <c r="L105" s="67">
        <v>1</v>
      </c>
      <c r="M105" s="66">
        <v>0.1</v>
      </c>
      <c r="N105" s="51">
        <v>2.7300000000000001E-2</v>
      </c>
      <c r="O105" s="71">
        <f t="shared" si="2"/>
        <v>0.27300000000000002</v>
      </c>
      <c r="P105" s="44">
        <v>26</v>
      </c>
    </row>
    <row r="106" spans="1:16" x14ac:dyDescent="0.35">
      <c r="A106" s="32">
        <v>43789</v>
      </c>
      <c r="B106" s="41">
        <v>43801</v>
      </c>
      <c r="C106" s="44" t="s">
        <v>91</v>
      </c>
      <c r="D106" s="44" t="s">
        <v>44</v>
      </c>
      <c r="E106" s="44" t="s">
        <v>45</v>
      </c>
      <c r="F106" s="64">
        <v>27</v>
      </c>
      <c r="G106" s="65">
        <v>2.64</v>
      </c>
      <c r="H106" s="70">
        <v>2.95</v>
      </c>
      <c r="I106" s="51"/>
      <c r="J106" s="51"/>
      <c r="K106" s="66">
        <v>0.1</v>
      </c>
      <c r="L106" s="67">
        <v>1</v>
      </c>
      <c r="M106" s="66">
        <v>0.1</v>
      </c>
      <c r="N106" s="51">
        <v>1.332E-2</v>
      </c>
      <c r="O106" s="71">
        <f t="shared" si="2"/>
        <v>0.13320000000000001</v>
      </c>
      <c r="P106" s="44">
        <v>37</v>
      </c>
    </row>
    <row r="107" spans="1:16" x14ac:dyDescent="0.35">
      <c r="A107" s="32">
        <v>43801</v>
      </c>
      <c r="B107" s="41">
        <v>43802</v>
      </c>
      <c r="C107" s="44" t="s">
        <v>87</v>
      </c>
      <c r="D107" s="44" t="s">
        <v>44</v>
      </c>
      <c r="E107" s="44" t="s">
        <v>45</v>
      </c>
      <c r="F107" s="64">
        <v>83</v>
      </c>
      <c r="G107" s="65">
        <v>2.4</v>
      </c>
      <c r="H107" s="70">
        <v>2.48</v>
      </c>
      <c r="I107" s="51"/>
      <c r="J107" s="51"/>
      <c r="K107" s="66">
        <v>0.1</v>
      </c>
      <c r="L107" s="67">
        <v>1</v>
      </c>
      <c r="M107" s="66">
        <v>0.1</v>
      </c>
      <c r="N107" s="51">
        <v>3.2000000000000002E-3</v>
      </c>
      <c r="O107" s="71">
        <f t="shared" si="2"/>
        <v>3.2000000000000001E-2</v>
      </c>
      <c r="P107" s="44">
        <v>40</v>
      </c>
    </row>
    <row r="108" spans="1:16" x14ac:dyDescent="0.35">
      <c r="A108" s="32">
        <v>43784</v>
      </c>
      <c r="B108" s="41">
        <v>43810</v>
      </c>
      <c r="C108" s="44" t="s">
        <v>92</v>
      </c>
      <c r="D108" s="44" t="s">
        <v>44</v>
      </c>
      <c r="E108" s="44" t="s">
        <v>45</v>
      </c>
      <c r="F108" s="64">
        <v>53</v>
      </c>
      <c r="G108" s="65">
        <v>2.52</v>
      </c>
      <c r="H108" s="70">
        <v>2.75</v>
      </c>
      <c r="I108" s="51"/>
      <c r="J108" s="51"/>
      <c r="K108" s="66">
        <v>0.1</v>
      </c>
      <c r="L108" s="67">
        <v>1</v>
      </c>
      <c r="M108" s="66">
        <v>0.1</v>
      </c>
      <c r="N108" s="51">
        <v>8.9700000000000005E-3</v>
      </c>
      <c r="O108" s="71">
        <f t="shared" si="2"/>
        <v>8.9700000000000002E-2</v>
      </c>
      <c r="P108" s="44">
        <v>40</v>
      </c>
    </row>
    <row r="109" spans="1:16" x14ac:dyDescent="0.35">
      <c r="A109" s="32">
        <v>43811</v>
      </c>
      <c r="B109" s="41">
        <v>43815</v>
      </c>
      <c r="C109" s="44" t="s">
        <v>93</v>
      </c>
      <c r="D109" s="44" t="s">
        <v>44</v>
      </c>
      <c r="E109" s="44" t="s">
        <v>45</v>
      </c>
      <c r="F109" s="64">
        <v>97.5</v>
      </c>
      <c r="G109" s="65">
        <v>4.4000000000000004</v>
      </c>
      <c r="H109" s="70">
        <v>4.95</v>
      </c>
      <c r="I109" s="51"/>
      <c r="J109" s="51"/>
      <c r="K109" s="66">
        <v>0.1</v>
      </c>
      <c r="L109" s="67">
        <v>1</v>
      </c>
      <c r="M109" s="66">
        <v>0.1</v>
      </c>
      <c r="N109" s="51">
        <v>1.265E-2</v>
      </c>
      <c r="O109" s="71">
        <f t="shared" si="2"/>
        <v>0.1265</v>
      </c>
      <c r="P109" s="44">
        <v>23</v>
      </c>
    </row>
    <row r="110" spans="1:16" x14ac:dyDescent="0.35">
      <c r="A110" s="32"/>
      <c r="C110" s="3">
        <v>2020</v>
      </c>
    </row>
    <row r="111" spans="1:16" x14ac:dyDescent="0.35">
      <c r="A111" s="32">
        <v>43847</v>
      </c>
      <c r="B111" s="33">
        <v>43832</v>
      </c>
      <c r="C111" s="44" t="s">
        <v>97</v>
      </c>
      <c r="D111" s="44" t="s">
        <v>44</v>
      </c>
      <c r="E111" s="44" t="s">
        <v>45</v>
      </c>
      <c r="F111" s="64">
        <v>92.5</v>
      </c>
      <c r="G111" s="65">
        <v>2.2200000000000002</v>
      </c>
      <c r="H111" s="70">
        <v>2.31</v>
      </c>
      <c r="I111" s="51"/>
      <c r="J111" s="51"/>
      <c r="K111" s="66">
        <v>0.1</v>
      </c>
      <c r="L111" s="67">
        <v>1</v>
      </c>
      <c r="M111" s="66">
        <v>0.1</v>
      </c>
      <c r="N111" s="51">
        <v>4.0499999999999998E-3</v>
      </c>
      <c r="O111" s="71">
        <f t="shared" ref="O111:O123" si="3">N111*10</f>
        <v>4.0499999999999994E-2</v>
      </c>
      <c r="P111" s="44">
        <v>45</v>
      </c>
    </row>
    <row r="112" spans="1:16" x14ac:dyDescent="0.35">
      <c r="A112" s="32">
        <v>43860</v>
      </c>
      <c r="B112" s="41">
        <v>43858</v>
      </c>
      <c r="C112" s="44" t="s">
        <v>100</v>
      </c>
      <c r="D112" s="44" t="s">
        <v>44</v>
      </c>
      <c r="E112" s="44" t="s">
        <v>65</v>
      </c>
      <c r="F112" s="64">
        <v>28</v>
      </c>
      <c r="G112" s="65">
        <v>2.6</v>
      </c>
      <c r="H112" s="70">
        <v>2.95</v>
      </c>
      <c r="I112" s="51"/>
      <c r="J112" s="51"/>
      <c r="K112" s="66">
        <v>0.1</v>
      </c>
      <c r="L112" s="67">
        <v>1</v>
      </c>
      <c r="M112" s="66">
        <v>0.1</v>
      </c>
      <c r="N112" s="51">
        <v>1.11E-2</v>
      </c>
      <c r="O112" s="71">
        <f t="shared" si="3"/>
        <v>0.111</v>
      </c>
      <c r="P112" s="44">
        <v>37</v>
      </c>
    </row>
    <row r="113" spans="1:16" x14ac:dyDescent="0.35">
      <c r="A113" s="32">
        <v>43868</v>
      </c>
      <c r="B113" s="41">
        <v>43873</v>
      </c>
      <c r="C113" s="44" t="s">
        <v>99</v>
      </c>
      <c r="D113" s="44" t="s">
        <v>44</v>
      </c>
      <c r="E113" s="44" t="s">
        <v>45</v>
      </c>
      <c r="F113" s="64">
        <v>200</v>
      </c>
      <c r="G113" s="65">
        <v>8.42</v>
      </c>
      <c r="H113" s="70">
        <v>9.6199999999999992</v>
      </c>
      <c r="I113" s="51"/>
      <c r="J113" s="51"/>
      <c r="K113" s="66">
        <v>0.1</v>
      </c>
      <c r="L113" s="67">
        <v>1</v>
      </c>
      <c r="M113" s="66">
        <v>0.1</v>
      </c>
      <c r="N113" s="51">
        <v>1.32E-2</v>
      </c>
      <c r="O113" s="71">
        <f t="shared" si="3"/>
        <v>0.13200000000000001</v>
      </c>
      <c r="P113" s="44">
        <v>11</v>
      </c>
    </row>
    <row r="114" spans="1:16" x14ac:dyDescent="0.35">
      <c r="A114" s="32">
        <v>43853</v>
      </c>
      <c r="B114" s="41">
        <v>43874</v>
      </c>
      <c r="C114" s="44" t="s">
        <v>101</v>
      </c>
      <c r="D114" s="44" t="s">
        <v>44</v>
      </c>
      <c r="E114" s="44" t="s">
        <v>45</v>
      </c>
      <c r="F114" s="64">
        <v>115</v>
      </c>
      <c r="G114" s="65">
        <v>4</v>
      </c>
      <c r="H114" s="70">
        <v>4.55</v>
      </c>
      <c r="I114" s="51"/>
      <c r="J114" s="51"/>
      <c r="K114" s="66">
        <v>0.1</v>
      </c>
      <c r="L114" s="67">
        <v>1</v>
      </c>
      <c r="M114" s="66">
        <v>0.1</v>
      </c>
      <c r="N114" s="51">
        <v>1.375E-2</v>
      </c>
      <c r="O114" s="71">
        <f t="shared" si="3"/>
        <v>0.13750000000000001</v>
      </c>
      <c r="P114" s="44">
        <v>25</v>
      </c>
    </row>
    <row r="115" spans="1:16" x14ac:dyDescent="0.35">
      <c r="A115" s="32">
        <v>43880</v>
      </c>
      <c r="B115" s="41">
        <v>43882</v>
      </c>
      <c r="C115" s="44" t="s">
        <v>98</v>
      </c>
      <c r="D115" s="44" t="s">
        <v>44</v>
      </c>
      <c r="E115" s="44" t="s">
        <v>65</v>
      </c>
      <c r="F115" s="64">
        <v>34</v>
      </c>
      <c r="G115" s="65">
        <v>2.6</v>
      </c>
      <c r="H115" s="70">
        <v>3</v>
      </c>
      <c r="I115" s="51"/>
      <c r="J115" s="51"/>
      <c r="K115" s="66">
        <v>0.1</v>
      </c>
      <c r="L115" s="67">
        <v>1</v>
      </c>
      <c r="M115" s="66">
        <v>0.1</v>
      </c>
      <c r="N115" s="51">
        <v>1.52E-2</v>
      </c>
      <c r="O115" s="71">
        <f t="shared" si="3"/>
        <v>0.152</v>
      </c>
      <c r="P115" s="44">
        <v>38</v>
      </c>
    </row>
    <row r="116" spans="1:16" x14ac:dyDescent="0.35">
      <c r="A116" s="32">
        <v>43881</v>
      </c>
      <c r="B116" s="41">
        <v>43885</v>
      </c>
      <c r="C116" s="44" t="s">
        <v>103</v>
      </c>
      <c r="D116" s="44" t="s">
        <v>44</v>
      </c>
      <c r="E116" s="44" t="s">
        <v>45</v>
      </c>
      <c r="F116" s="64">
        <v>1470</v>
      </c>
      <c r="G116" s="65">
        <v>20.2</v>
      </c>
      <c r="H116" s="70">
        <v>10.8</v>
      </c>
      <c r="I116" s="51"/>
      <c r="J116" s="51"/>
      <c r="K116" s="66">
        <v>0.1</v>
      </c>
      <c r="L116" s="67">
        <v>1</v>
      </c>
      <c r="M116" s="66">
        <v>0.1</v>
      </c>
      <c r="N116" s="51">
        <v>-4.7E-2</v>
      </c>
      <c r="O116" s="71">
        <f t="shared" si="3"/>
        <v>-0.47</v>
      </c>
      <c r="P116" s="44">
        <v>5</v>
      </c>
    </row>
    <row r="117" spans="1:16" x14ac:dyDescent="0.35">
      <c r="A117" s="32">
        <v>43894</v>
      </c>
      <c r="B117" s="41">
        <v>43886</v>
      </c>
      <c r="C117" s="44" t="s">
        <v>102</v>
      </c>
      <c r="D117" s="44" t="s">
        <v>44</v>
      </c>
      <c r="E117" s="44" t="s">
        <v>45</v>
      </c>
      <c r="F117" s="64">
        <v>115</v>
      </c>
      <c r="G117" s="65">
        <v>4.3499999999999996</v>
      </c>
      <c r="H117" s="70">
        <v>3.1</v>
      </c>
      <c r="I117" s="51"/>
      <c r="J117" s="51"/>
      <c r="K117" s="66">
        <v>0.1</v>
      </c>
      <c r="L117" s="67">
        <v>1</v>
      </c>
      <c r="M117" s="66">
        <v>0.1</v>
      </c>
      <c r="N117" s="51">
        <v>-2.8750000000000001E-2</v>
      </c>
      <c r="O117" s="71">
        <f t="shared" si="3"/>
        <v>-0.28750000000000003</v>
      </c>
      <c r="P117" s="44">
        <v>23</v>
      </c>
    </row>
    <row r="118" spans="1:16" x14ac:dyDescent="0.35">
      <c r="A118" s="32">
        <v>43893</v>
      </c>
      <c r="B118" s="41">
        <v>43896</v>
      </c>
      <c r="C118" s="44" t="s">
        <v>104</v>
      </c>
      <c r="D118" s="44" t="s">
        <v>44</v>
      </c>
      <c r="E118" s="44" t="s">
        <v>45</v>
      </c>
      <c r="F118" s="64">
        <v>155</v>
      </c>
      <c r="G118" s="65">
        <v>4.2</v>
      </c>
      <c r="H118" s="70">
        <v>3.53</v>
      </c>
      <c r="I118" s="51"/>
      <c r="J118" s="51"/>
      <c r="K118" s="66">
        <v>0.1</v>
      </c>
      <c r="L118" s="67">
        <v>1</v>
      </c>
      <c r="M118" s="66">
        <v>0.1</v>
      </c>
      <c r="N118" s="51">
        <v>-1.541E-2</v>
      </c>
      <c r="O118" s="71">
        <f t="shared" si="3"/>
        <v>-0.15410000000000001</v>
      </c>
      <c r="P118" s="44">
        <v>23</v>
      </c>
    </row>
    <row r="119" spans="1:16" x14ac:dyDescent="0.35">
      <c r="A119" s="32">
        <v>43895</v>
      </c>
      <c r="B119" s="41">
        <v>43896</v>
      </c>
      <c r="C119" s="44" t="s">
        <v>105</v>
      </c>
      <c r="D119" s="44" t="s">
        <v>44</v>
      </c>
      <c r="E119" s="44" t="s">
        <v>45</v>
      </c>
      <c r="F119" s="64">
        <v>165</v>
      </c>
      <c r="G119" s="65">
        <v>8.6</v>
      </c>
      <c r="H119" s="70">
        <v>7.1</v>
      </c>
      <c r="I119" s="51"/>
      <c r="J119" s="51"/>
      <c r="K119" s="66">
        <v>0.1</v>
      </c>
      <c r="L119" s="67">
        <v>1</v>
      </c>
      <c r="M119" s="66">
        <v>0.1</v>
      </c>
      <c r="N119" s="51">
        <v>-1.6500000000000001E-2</v>
      </c>
      <c r="O119" s="71">
        <f t="shared" si="3"/>
        <v>-0.16500000000000001</v>
      </c>
      <c r="P119" s="44">
        <v>11</v>
      </c>
    </row>
    <row r="120" spans="1:16" x14ac:dyDescent="0.35">
      <c r="A120" s="32">
        <v>43920</v>
      </c>
      <c r="B120" s="41">
        <v>43899</v>
      </c>
      <c r="C120" s="44" t="s">
        <v>106</v>
      </c>
      <c r="D120" s="44" t="s">
        <v>44</v>
      </c>
      <c r="E120" s="44" t="s">
        <v>45</v>
      </c>
      <c r="F120" s="64">
        <v>320</v>
      </c>
      <c r="G120" s="65">
        <v>4.1500000000000004</v>
      </c>
      <c r="H120" s="70">
        <v>3.23</v>
      </c>
      <c r="I120" s="51"/>
      <c r="J120" s="51"/>
      <c r="K120" s="66">
        <v>0.1</v>
      </c>
      <c r="L120" s="67">
        <v>1</v>
      </c>
      <c r="M120" s="66">
        <v>0.1</v>
      </c>
      <c r="N120" s="51">
        <v>-2.1160000000000002E-2</v>
      </c>
      <c r="O120" s="71">
        <f t="shared" si="3"/>
        <v>-0.21160000000000001</v>
      </c>
      <c r="P120" s="44">
        <v>23</v>
      </c>
    </row>
    <row r="121" spans="1:16" x14ac:dyDescent="0.35">
      <c r="A121" s="32">
        <v>43924</v>
      </c>
      <c r="B121" s="41">
        <v>43922</v>
      </c>
      <c r="C121" s="44" t="s">
        <v>107</v>
      </c>
      <c r="D121" s="44" t="s">
        <v>44</v>
      </c>
      <c r="E121" s="44" t="s">
        <v>65</v>
      </c>
      <c r="F121" s="64">
        <v>15</v>
      </c>
      <c r="G121" s="65">
        <v>2.5299999999999998</v>
      </c>
      <c r="H121" s="70">
        <v>2.93</v>
      </c>
      <c r="I121" s="51"/>
      <c r="J121" s="51"/>
      <c r="K121" s="66">
        <v>0.1</v>
      </c>
      <c r="L121" s="67">
        <v>1</v>
      </c>
      <c r="M121" s="66">
        <v>0.1</v>
      </c>
      <c r="N121" s="51">
        <v>1.444E-2</v>
      </c>
      <c r="O121" s="71">
        <f t="shared" si="3"/>
        <v>0.1444</v>
      </c>
      <c r="P121" s="44">
        <v>38</v>
      </c>
    </row>
    <row r="122" spans="1:16" x14ac:dyDescent="0.35">
      <c r="A122" s="32">
        <v>43928</v>
      </c>
      <c r="B122" s="41">
        <v>43927</v>
      </c>
      <c r="C122" s="44" t="s">
        <v>108</v>
      </c>
      <c r="D122" s="44" t="s">
        <v>44</v>
      </c>
      <c r="E122" s="44" t="s">
        <v>45</v>
      </c>
      <c r="F122" s="64">
        <v>72.5</v>
      </c>
      <c r="G122" s="65">
        <v>4.0999999999999996</v>
      </c>
      <c r="H122" s="70">
        <v>4.95</v>
      </c>
      <c r="I122" s="51"/>
      <c r="J122" s="51"/>
      <c r="K122" s="66">
        <v>0.1</v>
      </c>
      <c r="L122" s="67">
        <v>1</v>
      </c>
      <c r="M122" s="66">
        <v>0.1</v>
      </c>
      <c r="N122" s="51">
        <v>1.8700000000000001E-2</v>
      </c>
      <c r="O122" s="71">
        <f t="shared" si="3"/>
        <v>0.187</v>
      </c>
      <c r="P122" s="44">
        <v>22</v>
      </c>
    </row>
    <row r="123" spans="1:16" x14ac:dyDescent="0.35">
      <c r="A123" s="32">
        <v>43928</v>
      </c>
      <c r="B123" s="41">
        <v>43930</v>
      </c>
      <c r="C123" s="44" t="s">
        <v>109</v>
      </c>
      <c r="D123" s="44" t="s">
        <v>44</v>
      </c>
      <c r="E123" s="44" t="s">
        <v>65</v>
      </c>
      <c r="F123" s="64">
        <v>47</v>
      </c>
      <c r="G123" s="65">
        <v>2.4</v>
      </c>
      <c r="H123" s="70">
        <v>2.1</v>
      </c>
      <c r="I123" s="51"/>
      <c r="J123" s="51"/>
      <c r="K123" s="66">
        <v>0.1</v>
      </c>
      <c r="L123" s="67">
        <v>1</v>
      </c>
      <c r="M123" s="66">
        <v>0.1</v>
      </c>
      <c r="N123" s="51">
        <v>-1.5599999999999999E-2</v>
      </c>
      <c r="O123" s="71">
        <f t="shared" si="3"/>
        <v>-0.156</v>
      </c>
      <c r="P123" s="44">
        <v>39</v>
      </c>
    </row>
    <row r="124" spans="1:16" x14ac:dyDescent="0.35">
      <c r="A124" s="32">
        <v>43938</v>
      </c>
      <c r="B124" s="41">
        <v>43941</v>
      </c>
      <c r="C124" s="44" t="s">
        <v>110</v>
      </c>
      <c r="D124" s="44" t="s">
        <v>44</v>
      </c>
      <c r="E124" s="44" t="s">
        <v>65</v>
      </c>
      <c r="F124" s="64">
        <v>32.5</v>
      </c>
      <c r="G124" s="65">
        <v>3.73</v>
      </c>
      <c r="H124" s="70">
        <v>3.75</v>
      </c>
      <c r="I124" s="51"/>
      <c r="J124" s="51"/>
      <c r="K124" s="66">
        <v>0.1</v>
      </c>
      <c r="L124" s="67">
        <v>1</v>
      </c>
      <c r="M124" s="66">
        <v>0.1</v>
      </c>
      <c r="N124" s="51">
        <v>5.1999999999999995E-4</v>
      </c>
      <c r="O124" s="71">
        <f t="shared" ref="O124" si="4">N124*10</f>
        <v>5.1999999999999998E-3</v>
      </c>
      <c r="P124" s="44">
        <v>26</v>
      </c>
    </row>
    <row r="125" spans="1:16" x14ac:dyDescent="0.35">
      <c r="A125" s="32">
        <v>43941</v>
      </c>
      <c r="B125" s="41">
        <v>43942</v>
      </c>
      <c r="C125" s="44" t="s">
        <v>111</v>
      </c>
      <c r="D125" s="44" t="s">
        <v>44</v>
      </c>
      <c r="E125" s="44" t="s">
        <v>45</v>
      </c>
      <c r="F125" s="64">
        <v>17</v>
      </c>
      <c r="G125" s="65">
        <v>19.02</v>
      </c>
      <c r="H125" s="70">
        <v>19.37</v>
      </c>
      <c r="I125" s="51"/>
      <c r="J125" s="51"/>
      <c r="K125" s="66">
        <v>0.1</v>
      </c>
      <c r="L125" s="67">
        <v>1</v>
      </c>
      <c r="M125" s="66">
        <v>0.1</v>
      </c>
      <c r="N125" s="51">
        <v>1.8400000000000001E-3</v>
      </c>
      <c r="O125" s="71">
        <f t="shared" ref="O125" si="5">N125*10</f>
        <v>1.84E-2</v>
      </c>
      <c r="P125" s="44">
        <v>526</v>
      </c>
    </row>
    <row r="126" spans="1:16" x14ac:dyDescent="0.35">
      <c r="A126" s="32">
        <v>43942</v>
      </c>
      <c r="B126" s="41">
        <v>43942</v>
      </c>
      <c r="C126" s="44" t="s">
        <v>112</v>
      </c>
      <c r="D126" s="44" t="s">
        <v>44</v>
      </c>
      <c r="E126" s="44" t="s">
        <v>65</v>
      </c>
      <c r="F126" s="64">
        <v>18</v>
      </c>
      <c r="G126" s="65">
        <v>2.4700000000000002</v>
      </c>
      <c r="H126" s="70">
        <v>2.7</v>
      </c>
      <c r="I126" s="51"/>
      <c r="J126" s="51"/>
      <c r="K126" s="66">
        <v>0.1</v>
      </c>
      <c r="L126" s="67">
        <v>1</v>
      </c>
      <c r="M126" s="66">
        <v>0.1</v>
      </c>
      <c r="N126" s="51">
        <v>9.6600000000000002E-3</v>
      </c>
      <c r="O126" s="71">
        <f t="shared" ref="O126" si="6">N126*10</f>
        <v>9.6600000000000005E-2</v>
      </c>
      <c r="P126" s="44">
        <v>42</v>
      </c>
    </row>
    <row r="127" spans="1:16" x14ac:dyDescent="0.35">
      <c r="A127" s="32">
        <v>43935</v>
      </c>
      <c r="B127" s="41">
        <v>43950</v>
      </c>
      <c r="C127" s="44" t="s">
        <v>113</v>
      </c>
      <c r="D127" s="44" t="s">
        <v>44</v>
      </c>
      <c r="E127" s="44" t="s">
        <v>45</v>
      </c>
      <c r="F127" s="64">
        <v>160</v>
      </c>
      <c r="G127" s="65">
        <v>3.3</v>
      </c>
      <c r="H127" s="70">
        <v>4.43</v>
      </c>
      <c r="I127" s="51"/>
      <c r="J127" s="51"/>
      <c r="K127" s="66">
        <v>0.1</v>
      </c>
      <c r="L127" s="67">
        <v>1</v>
      </c>
      <c r="M127" s="66">
        <v>0.1</v>
      </c>
      <c r="N127" s="51">
        <v>3.2770000000000001E-2</v>
      </c>
      <c r="O127" s="71">
        <f t="shared" ref="O127" si="7">N127*10</f>
        <v>0.32769999999999999</v>
      </c>
      <c r="P127" s="44">
        <v>29</v>
      </c>
    </row>
    <row r="128" spans="1:16" x14ac:dyDescent="0.35">
      <c r="A128" s="32">
        <v>43941</v>
      </c>
      <c r="B128" s="41">
        <v>43950</v>
      </c>
      <c r="C128" s="44" t="s">
        <v>114</v>
      </c>
      <c r="D128" s="44" t="s">
        <v>44</v>
      </c>
      <c r="E128" s="44" t="s">
        <v>45</v>
      </c>
      <c r="F128" s="64">
        <v>85</v>
      </c>
      <c r="G128" s="65">
        <v>3.95</v>
      </c>
      <c r="H128" s="70">
        <v>4.9000000000000004</v>
      </c>
      <c r="I128" s="51"/>
      <c r="J128" s="51"/>
      <c r="K128" s="66">
        <v>0.1</v>
      </c>
      <c r="L128" s="67">
        <v>1</v>
      </c>
      <c r="M128" s="66">
        <v>0.1</v>
      </c>
      <c r="N128" s="51">
        <v>2.2800000000000001E-2</v>
      </c>
      <c r="O128" s="71">
        <f t="shared" ref="O128" si="8">N128*10</f>
        <v>0.22800000000000001</v>
      </c>
      <c r="P128" s="44">
        <v>24</v>
      </c>
    </row>
    <row r="129" spans="1:16" x14ac:dyDescent="0.35">
      <c r="A129" s="32">
        <v>43941</v>
      </c>
      <c r="B129" s="41">
        <v>43952</v>
      </c>
      <c r="C129" s="44" t="s">
        <v>115</v>
      </c>
      <c r="D129" s="44" t="s">
        <v>44</v>
      </c>
      <c r="E129" s="44" t="s">
        <v>45</v>
      </c>
      <c r="F129" s="64">
        <v>14</v>
      </c>
      <c r="G129" s="65">
        <v>15.62</v>
      </c>
      <c r="H129" s="70">
        <v>15.82</v>
      </c>
      <c r="I129" s="51"/>
      <c r="J129" s="51"/>
      <c r="K129" s="66">
        <v>0.1</v>
      </c>
      <c r="L129" s="67">
        <v>1</v>
      </c>
      <c r="M129" s="66">
        <v>0.1</v>
      </c>
      <c r="N129" s="51">
        <v>1.91E-3</v>
      </c>
      <c r="O129" s="71">
        <f t="shared" ref="O129" si="9">N129*10</f>
        <v>1.9099999999999999E-2</v>
      </c>
      <c r="P129" s="44">
        <v>956</v>
      </c>
    </row>
    <row r="130" spans="1:16" x14ac:dyDescent="0.35">
      <c r="A130" s="32">
        <v>43941</v>
      </c>
      <c r="B130" s="41">
        <v>43952</v>
      </c>
      <c r="C130" s="44" t="s">
        <v>117</v>
      </c>
      <c r="D130" s="44" t="s">
        <v>44</v>
      </c>
      <c r="E130" s="44" t="s">
        <v>65</v>
      </c>
      <c r="F130" s="64">
        <v>110</v>
      </c>
      <c r="G130" s="65">
        <v>4.5</v>
      </c>
      <c r="H130" s="70">
        <v>4.6500000000000004</v>
      </c>
      <c r="I130" s="51"/>
      <c r="J130" s="51"/>
      <c r="K130" s="66">
        <v>0.1</v>
      </c>
      <c r="L130" s="67">
        <v>1</v>
      </c>
      <c r="M130" s="66">
        <v>0.1</v>
      </c>
      <c r="N130" s="51">
        <v>3.3E-3</v>
      </c>
      <c r="O130" s="71">
        <f t="shared" ref="O130" si="10">N130*10</f>
        <v>3.3000000000000002E-2</v>
      </c>
      <c r="P130" s="44">
        <v>22</v>
      </c>
    </row>
    <row r="131" spans="1:16" x14ac:dyDescent="0.35">
      <c r="A131" s="32">
        <v>43963</v>
      </c>
      <c r="B131" s="41">
        <v>43952</v>
      </c>
      <c r="C131" s="44" t="s">
        <v>118</v>
      </c>
      <c r="D131" s="44" t="s">
        <v>44</v>
      </c>
      <c r="E131" s="44" t="s">
        <v>65</v>
      </c>
      <c r="F131" s="64">
        <v>110</v>
      </c>
      <c r="G131" s="65">
        <v>4.25</v>
      </c>
      <c r="H131" s="70">
        <v>4.6500000000000004</v>
      </c>
      <c r="I131" s="51"/>
      <c r="J131" s="51"/>
      <c r="K131" s="66">
        <v>0.1</v>
      </c>
      <c r="L131" s="67">
        <v>1</v>
      </c>
      <c r="M131" s="66">
        <v>0.1</v>
      </c>
      <c r="N131" s="51">
        <v>8.8000000000000005E-3</v>
      </c>
      <c r="O131" s="71">
        <f t="shared" ref="O131" si="11">N131*10</f>
        <v>8.8000000000000009E-2</v>
      </c>
      <c r="P131" s="44">
        <v>22</v>
      </c>
    </row>
    <row r="132" spans="1:16" x14ac:dyDescent="0.35">
      <c r="A132" s="32">
        <v>43964</v>
      </c>
      <c r="B132" s="41">
        <v>43964</v>
      </c>
      <c r="C132" s="44" t="s">
        <v>116</v>
      </c>
      <c r="D132" s="44" t="s">
        <v>44</v>
      </c>
      <c r="E132" s="44" t="s">
        <v>65</v>
      </c>
      <c r="F132" s="64">
        <v>1515</v>
      </c>
      <c r="G132" s="65">
        <v>4.2</v>
      </c>
      <c r="H132" s="70">
        <v>4.8499999999999996</v>
      </c>
      <c r="I132" s="51"/>
      <c r="J132" s="51"/>
      <c r="K132" s="66">
        <v>0.1</v>
      </c>
      <c r="L132" s="67">
        <v>1</v>
      </c>
      <c r="M132" s="66">
        <v>0.1</v>
      </c>
      <c r="N132" s="51">
        <v>1.495E-2</v>
      </c>
      <c r="O132" s="71">
        <f t="shared" ref="O132" si="12">N132*10</f>
        <v>0.14949999999999999</v>
      </c>
      <c r="P132" s="44">
        <v>28</v>
      </c>
    </row>
    <row r="133" spans="1:16" x14ac:dyDescent="0.35">
      <c r="A133" s="32">
        <v>43950</v>
      </c>
      <c r="B133" s="41">
        <v>43965</v>
      </c>
      <c r="C133" s="44" t="s">
        <v>119</v>
      </c>
      <c r="D133" s="44" t="s">
        <v>44</v>
      </c>
      <c r="E133" s="44" t="s">
        <v>65</v>
      </c>
      <c r="F133" s="64">
        <v>1515</v>
      </c>
      <c r="G133" s="65">
        <v>4.5</v>
      </c>
      <c r="H133" s="70">
        <v>4.95</v>
      </c>
      <c r="I133" s="51"/>
      <c r="J133" s="51"/>
      <c r="K133" s="66">
        <v>0.1</v>
      </c>
      <c r="L133" s="67">
        <v>1</v>
      </c>
      <c r="M133" s="66">
        <v>0.1</v>
      </c>
      <c r="N133" s="51">
        <v>9.9000000000000008E-3</v>
      </c>
      <c r="O133" s="71">
        <f t="shared" ref="O133" si="13">N133*10</f>
        <v>9.9000000000000005E-2</v>
      </c>
      <c r="P133" s="44">
        <v>22</v>
      </c>
    </row>
    <row r="134" spans="1:16" x14ac:dyDescent="0.35">
      <c r="A134" s="32">
        <v>43978</v>
      </c>
      <c r="B134" s="41">
        <v>43966</v>
      </c>
      <c r="C134" s="44" t="s">
        <v>120</v>
      </c>
      <c r="D134" s="44" t="s">
        <v>44</v>
      </c>
      <c r="E134" s="44" t="s">
        <v>45</v>
      </c>
      <c r="F134" s="64">
        <v>85</v>
      </c>
      <c r="G134" s="65">
        <v>4.25</v>
      </c>
      <c r="H134" s="70">
        <v>5</v>
      </c>
      <c r="I134" s="51"/>
      <c r="J134" s="51"/>
      <c r="K134" s="66">
        <v>0.1</v>
      </c>
      <c r="L134" s="67">
        <v>1</v>
      </c>
      <c r="M134" s="66">
        <v>0.1</v>
      </c>
      <c r="N134" s="51">
        <v>1.6500000000000001E-2</v>
      </c>
      <c r="O134" s="71">
        <f t="shared" ref="O134" si="14">N134*10</f>
        <v>0.16500000000000001</v>
      </c>
      <c r="P134" s="44">
        <v>22</v>
      </c>
    </row>
    <row r="135" spans="1:16" x14ac:dyDescent="0.35">
      <c r="A135" s="32">
        <v>43966</v>
      </c>
      <c r="B135" s="41">
        <v>43979</v>
      </c>
      <c r="C135" s="44" t="s">
        <v>121</v>
      </c>
      <c r="D135" s="44" t="s">
        <v>44</v>
      </c>
      <c r="E135" s="44" t="s">
        <v>45</v>
      </c>
      <c r="F135" s="64">
        <v>335</v>
      </c>
      <c r="G135" s="65">
        <v>4.3499999999999996</v>
      </c>
      <c r="H135" s="70">
        <v>4.9800000000000004</v>
      </c>
      <c r="I135" s="51"/>
      <c r="J135" s="51"/>
      <c r="K135" s="66">
        <v>0.1</v>
      </c>
      <c r="L135" s="67">
        <v>1</v>
      </c>
      <c r="M135" s="66">
        <v>0.1</v>
      </c>
      <c r="N135" s="51">
        <v>1.3860000000000001E-2</v>
      </c>
      <c r="O135" s="71">
        <f t="shared" ref="O135:O136" si="15">N135*10</f>
        <v>0.1386</v>
      </c>
      <c r="P135" s="44">
        <v>22</v>
      </c>
    </row>
    <row r="136" spans="1:16" x14ac:dyDescent="0.35">
      <c r="A136" s="32">
        <v>43985</v>
      </c>
      <c r="B136" s="41">
        <v>43993</v>
      </c>
      <c r="C136" s="44" t="s">
        <v>122</v>
      </c>
      <c r="D136" s="44" t="s">
        <v>44</v>
      </c>
      <c r="E136" s="44" t="s">
        <v>65</v>
      </c>
      <c r="F136" s="64">
        <v>1515</v>
      </c>
      <c r="G136" s="65">
        <v>4.3499999999999996</v>
      </c>
      <c r="H136" s="70">
        <v>3.85</v>
      </c>
      <c r="I136" s="51"/>
      <c r="J136" s="51"/>
      <c r="K136" s="66">
        <v>0.1</v>
      </c>
      <c r="L136" s="67">
        <v>1</v>
      </c>
      <c r="M136" s="66">
        <v>0.1</v>
      </c>
      <c r="N136" s="51">
        <v>-1.15E-2</v>
      </c>
      <c r="O136" s="71">
        <f t="shared" si="15"/>
        <v>-0.11499999999999999</v>
      </c>
      <c r="P136" s="44">
        <v>23</v>
      </c>
    </row>
    <row r="137" spans="1:16" x14ac:dyDescent="0.35">
      <c r="A137" s="32">
        <v>43987</v>
      </c>
      <c r="B137" s="41">
        <v>44001</v>
      </c>
      <c r="C137" s="44" t="s">
        <v>123</v>
      </c>
      <c r="D137" s="44" t="s">
        <v>44</v>
      </c>
      <c r="E137" s="44" t="s">
        <v>45</v>
      </c>
      <c r="F137" s="64">
        <v>162.5</v>
      </c>
      <c r="G137" s="65">
        <v>4.5</v>
      </c>
      <c r="H137" s="70">
        <v>5</v>
      </c>
      <c r="I137" s="51"/>
      <c r="J137" s="51"/>
      <c r="K137" s="66">
        <v>0.1</v>
      </c>
      <c r="L137" s="67">
        <v>1</v>
      </c>
      <c r="M137" s="66">
        <v>0.1</v>
      </c>
      <c r="N137" s="51">
        <v>1.0999999999999999E-2</v>
      </c>
      <c r="O137" s="71">
        <f t="shared" ref="O137" si="16">N137*10</f>
        <v>0.10999999999999999</v>
      </c>
      <c r="P137" s="44">
        <v>22</v>
      </c>
    </row>
    <row r="138" spans="1:16" x14ac:dyDescent="0.35">
      <c r="A138" s="32">
        <v>43962</v>
      </c>
      <c r="B138" s="41">
        <v>44001</v>
      </c>
      <c r="C138" s="44" t="s">
        <v>124</v>
      </c>
      <c r="D138" s="44" t="s">
        <v>44</v>
      </c>
      <c r="E138" s="44" t="s">
        <v>45</v>
      </c>
      <c r="F138" s="64">
        <v>93</v>
      </c>
      <c r="G138" s="65">
        <v>4.45</v>
      </c>
      <c r="H138" s="70">
        <v>5</v>
      </c>
      <c r="I138" s="51"/>
      <c r="J138" s="51"/>
      <c r="K138" s="66">
        <v>0.1</v>
      </c>
      <c r="L138" s="67">
        <v>1</v>
      </c>
      <c r="M138" s="66">
        <v>0.1</v>
      </c>
      <c r="N138" s="51">
        <v>1.21E-2</v>
      </c>
      <c r="O138" s="71">
        <f t="shared" ref="O138" si="17">N138*10</f>
        <v>0.121</v>
      </c>
      <c r="P138" s="44">
        <v>22</v>
      </c>
    </row>
    <row r="139" spans="1:16" x14ac:dyDescent="0.35">
      <c r="A139" s="32">
        <v>44014</v>
      </c>
      <c r="B139" s="41">
        <v>44001</v>
      </c>
      <c r="C139" s="44" t="s">
        <v>125</v>
      </c>
      <c r="D139" s="44" t="s">
        <v>44</v>
      </c>
      <c r="E139" s="44" t="s">
        <v>45</v>
      </c>
      <c r="F139" s="64">
        <v>1285</v>
      </c>
      <c r="G139" s="65">
        <v>3.45</v>
      </c>
      <c r="H139" s="70">
        <v>5</v>
      </c>
      <c r="I139" s="51"/>
      <c r="J139" s="51"/>
      <c r="K139" s="66">
        <v>0.1</v>
      </c>
      <c r="L139" s="67">
        <v>1</v>
      </c>
      <c r="M139" s="66">
        <v>0.1</v>
      </c>
      <c r="N139" s="51">
        <v>4.3400000000000001E-2</v>
      </c>
      <c r="O139" s="71">
        <f t="shared" ref="O139" si="18">N139*10</f>
        <v>0.434</v>
      </c>
      <c r="P139" s="44">
        <v>28</v>
      </c>
    </row>
    <row r="140" spans="1:16" x14ac:dyDescent="0.35">
      <c r="A140" s="32">
        <v>44014</v>
      </c>
      <c r="B140" s="41">
        <v>44029</v>
      </c>
      <c r="C140" s="44" t="s">
        <v>126</v>
      </c>
      <c r="D140" s="44" t="s">
        <v>44</v>
      </c>
      <c r="E140" s="44" t="s">
        <v>45</v>
      </c>
      <c r="F140" s="64">
        <v>29</v>
      </c>
      <c r="G140" s="65">
        <v>2.66</v>
      </c>
      <c r="H140" s="70">
        <v>3</v>
      </c>
      <c r="I140" s="51"/>
      <c r="J140" s="51"/>
      <c r="K140" s="66">
        <v>0.1</v>
      </c>
      <c r="L140" s="67">
        <v>1</v>
      </c>
      <c r="M140" s="66">
        <v>0.1</v>
      </c>
      <c r="N140" s="51">
        <v>1.2579999999999999E-2</v>
      </c>
      <c r="O140" s="71">
        <f t="shared" ref="O140" si="19">N140*10</f>
        <v>0.1258</v>
      </c>
      <c r="P140" s="44">
        <v>37</v>
      </c>
    </row>
    <row r="141" spans="1:16" x14ac:dyDescent="0.35">
      <c r="A141" s="32">
        <v>44047</v>
      </c>
      <c r="B141" s="41">
        <v>44055</v>
      </c>
      <c r="C141" s="44" t="s">
        <v>127</v>
      </c>
      <c r="D141" s="44" t="s">
        <v>44</v>
      </c>
      <c r="E141" s="44" t="s">
        <v>45</v>
      </c>
      <c r="F141" s="64">
        <v>53</v>
      </c>
      <c r="G141" s="65">
        <v>2.65</v>
      </c>
      <c r="H141" s="70">
        <v>2.83</v>
      </c>
      <c r="I141" s="51"/>
      <c r="J141" s="51"/>
      <c r="K141" s="66">
        <v>0.1</v>
      </c>
      <c r="L141" s="67">
        <v>1</v>
      </c>
      <c r="M141" s="66">
        <v>0.1</v>
      </c>
      <c r="N141" s="51">
        <v>6.8399999999999997E-3</v>
      </c>
      <c r="O141" s="71">
        <f t="shared" ref="O141" si="20">N141*10</f>
        <v>6.8400000000000002E-2</v>
      </c>
      <c r="P141" s="44">
        <v>38</v>
      </c>
    </row>
    <row r="142" spans="1:16" x14ac:dyDescent="0.35">
      <c r="A142" s="32">
        <v>44021</v>
      </c>
      <c r="B142" s="41">
        <v>44063</v>
      </c>
      <c r="C142" s="44" t="s">
        <v>128</v>
      </c>
      <c r="D142" s="44" t="s">
        <v>44</v>
      </c>
      <c r="E142" s="44" t="s">
        <v>45</v>
      </c>
      <c r="F142" s="64">
        <v>41</v>
      </c>
      <c r="G142" s="65">
        <v>2.6</v>
      </c>
      <c r="H142" s="70">
        <v>2.98</v>
      </c>
      <c r="I142" s="51"/>
      <c r="J142" s="51"/>
      <c r="K142" s="66">
        <v>0.1</v>
      </c>
      <c r="L142" s="67">
        <v>1</v>
      </c>
      <c r="M142" s="66">
        <v>0.1</v>
      </c>
      <c r="N142" s="51">
        <v>1.44E-2</v>
      </c>
      <c r="O142" s="71">
        <f t="shared" ref="O142" si="21">N142*10</f>
        <v>0.14399999999999999</v>
      </c>
      <c r="P142" s="44">
        <v>38</v>
      </c>
    </row>
    <row r="143" spans="1:16" x14ac:dyDescent="0.35">
      <c r="A143" s="32">
        <v>44035</v>
      </c>
      <c r="B143" s="41">
        <v>44064</v>
      </c>
      <c r="C143" s="44" t="s">
        <v>129</v>
      </c>
      <c r="D143" s="44" t="s">
        <v>44</v>
      </c>
      <c r="E143" s="44" t="s">
        <v>45</v>
      </c>
      <c r="F143" s="64">
        <v>195</v>
      </c>
      <c r="G143" s="65">
        <v>3.98</v>
      </c>
      <c r="H143" s="70">
        <v>5</v>
      </c>
      <c r="I143" s="51"/>
      <c r="J143" s="51"/>
      <c r="K143" s="66">
        <v>0.1</v>
      </c>
      <c r="L143" s="67">
        <v>1</v>
      </c>
      <c r="M143" s="66">
        <v>0.1</v>
      </c>
      <c r="N143" s="51">
        <v>2.4500000000000001E-2</v>
      </c>
      <c r="O143" s="71">
        <f t="shared" ref="O143" si="22">N143*10</f>
        <v>0.245</v>
      </c>
      <c r="P143" s="44">
        <v>24</v>
      </c>
    </row>
    <row r="144" spans="1:16" x14ac:dyDescent="0.35">
      <c r="A144" s="32">
        <v>44040</v>
      </c>
      <c r="B144" s="41">
        <v>44064</v>
      </c>
      <c r="C144" s="44" t="s">
        <v>130</v>
      </c>
      <c r="D144" s="44" t="s">
        <v>44</v>
      </c>
      <c r="E144" s="44" t="s">
        <v>45</v>
      </c>
      <c r="F144" s="64">
        <v>405</v>
      </c>
      <c r="G144" s="65">
        <v>4.2</v>
      </c>
      <c r="H144" s="70">
        <v>5</v>
      </c>
      <c r="I144" s="51"/>
      <c r="J144" s="51"/>
      <c r="K144" s="66">
        <v>0.1</v>
      </c>
      <c r="L144" s="67">
        <v>1</v>
      </c>
      <c r="M144" s="66">
        <v>0.1</v>
      </c>
      <c r="N144" s="51">
        <v>1.84E-2</v>
      </c>
      <c r="O144" s="71">
        <f t="shared" ref="O144" si="23">N144*10</f>
        <v>0.184</v>
      </c>
      <c r="P144" s="44">
        <v>23</v>
      </c>
    </row>
    <row r="145" spans="1:16" x14ac:dyDescent="0.35">
      <c r="A145" s="32">
        <v>44068</v>
      </c>
      <c r="B145" s="41">
        <v>44077</v>
      </c>
      <c r="C145" s="44" t="s">
        <v>131</v>
      </c>
      <c r="D145" s="44" t="s">
        <v>44</v>
      </c>
      <c r="E145" s="44" t="s">
        <v>45</v>
      </c>
      <c r="F145" s="64">
        <v>125</v>
      </c>
      <c r="G145" s="65">
        <v>4.1500000000000004</v>
      </c>
      <c r="H145" s="70">
        <v>2.6</v>
      </c>
      <c r="I145" s="51"/>
      <c r="J145" s="51"/>
      <c r="K145" s="66">
        <v>0.1</v>
      </c>
      <c r="L145" s="67">
        <v>1</v>
      </c>
      <c r="M145" s="66">
        <v>0.1</v>
      </c>
      <c r="N145" s="51">
        <v>-3.5650000000000001E-2</v>
      </c>
      <c r="O145" s="71">
        <f t="shared" ref="O145" si="24">N145*10</f>
        <v>-0.35650000000000004</v>
      </c>
      <c r="P145" s="44">
        <v>23</v>
      </c>
    </row>
    <row r="146" spans="1:16" x14ac:dyDescent="0.35">
      <c r="A146" s="32">
        <v>44077</v>
      </c>
      <c r="B146" s="41">
        <v>44078</v>
      </c>
      <c r="C146" s="44" t="s">
        <v>132</v>
      </c>
      <c r="D146" s="44" t="s">
        <v>44</v>
      </c>
      <c r="E146" s="44" t="s">
        <v>45</v>
      </c>
      <c r="F146" s="64">
        <v>19.5</v>
      </c>
      <c r="G146" s="65">
        <v>2.56</v>
      </c>
      <c r="H146" s="70">
        <v>2.3199999999999998</v>
      </c>
      <c r="I146" s="51"/>
      <c r="J146" s="51"/>
      <c r="K146" s="66">
        <v>0.1</v>
      </c>
      <c r="L146" s="67">
        <v>1</v>
      </c>
      <c r="M146" s="66">
        <v>0.1</v>
      </c>
      <c r="N146" s="51">
        <v>-9.3600000000000003E-3</v>
      </c>
      <c r="O146" s="71">
        <f t="shared" ref="O146" si="25">N146*10</f>
        <v>-9.3600000000000003E-2</v>
      </c>
      <c r="P146" s="44">
        <v>39</v>
      </c>
    </row>
    <row r="147" spans="1:16" x14ac:dyDescent="0.35">
      <c r="A147" s="32">
        <v>44070</v>
      </c>
      <c r="B147" s="41">
        <v>44078</v>
      </c>
      <c r="C147" s="44" t="s">
        <v>133</v>
      </c>
      <c r="D147" s="44" t="s">
        <v>44</v>
      </c>
      <c r="E147" s="44" t="s">
        <v>45</v>
      </c>
      <c r="F147" s="64">
        <v>235</v>
      </c>
      <c r="G147" s="65">
        <v>4.4000000000000004</v>
      </c>
      <c r="H147" s="70">
        <v>2.91</v>
      </c>
      <c r="I147" s="51"/>
      <c r="J147" s="51"/>
      <c r="K147" s="66">
        <v>0.1</v>
      </c>
      <c r="L147" s="67">
        <v>1</v>
      </c>
      <c r="M147" s="66">
        <v>0.1</v>
      </c>
      <c r="N147" s="51">
        <v>-3.2779999999999997E-2</v>
      </c>
      <c r="O147" s="71">
        <f t="shared" ref="O147" si="26">N147*10</f>
        <v>-0.32779999999999998</v>
      </c>
      <c r="P147" s="44">
        <v>22</v>
      </c>
    </row>
    <row r="148" spans="1:16" x14ac:dyDescent="0.35">
      <c r="A148" s="32">
        <v>44074</v>
      </c>
      <c r="B148" s="41">
        <v>44078</v>
      </c>
      <c r="C148" s="44" t="s">
        <v>134</v>
      </c>
      <c r="D148" s="44" t="s">
        <v>44</v>
      </c>
      <c r="E148" s="44" t="s">
        <v>45</v>
      </c>
      <c r="F148" s="64">
        <v>130</v>
      </c>
      <c r="G148" s="65">
        <v>4.5999999999999996</v>
      </c>
      <c r="H148" s="70">
        <v>4.3499999999999996</v>
      </c>
      <c r="I148" s="51"/>
      <c r="J148" s="51"/>
      <c r="K148" s="66">
        <v>0.1</v>
      </c>
      <c r="L148" s="67">
        <v>1</v>
      </c>
      <c r="M148" s="66">
        <v>0.1</v>
      </c>
      <c r="N148" s="51">
        <v>5.7499999999999999E-3</v>
      </c>
      <c r="O148" s="71">
        <f t="shared" ref="O148" si="27">N148*10</f>
        <v>5.7499999999999996E-2</v>
      </c>
      <c r="P148" s="44">
        <v>23</v>
      </c>
    </row>
    <row r="149" spans="1:16" x14ac:dyDescent="0.35">
      <c r="A149" s="32">
        <v>44088</v>
      </c>
      <c r="B149" s="41">
        <v>44089</v>
      </c>
      <c r="C149" s="44" t="s">
        <v>135</v>
      </c>
      <c r="D149" s="44" t="s">
        <v>44</v>
      </c>
      <c r="E149" s="44" t="s">
        <v>45</v>
      </c>
      <c r="F149" s="64">
        <v>65</v>
      </c>
      <c r="G149" s="65">
        <v>4</v>
      </c>
      <c r="H149" s="70">
        <v>4.78</v>
      </c>
      <c r="I149" s="51"/>
      <c r="J149" s="51"/>
      <c r="K149" s="66">
        <v>0.1</v>
      </c>
      <c r="L149" s="67">
        <v>1</v>
      </c>
      <c r="M149" s="66">
        <v>0.1</v>
      </c>
      <c r="N149" s="51">
        <v>1.8720000000000001E-2</v>
      </c>
      <c r="O149" s="71">
        <f t="shared" ref="O149" si="28">N149*10</f>
        <v>0.18720000000000001</v>
      </c>
      <c r="P149" s="44">
        <v>24</v>
      </c>
    </row>
    <row r="150" spans="1:16" x14ac:dyDescent="0.35">
      <c r="A150" s="32">
        <v>44088</v>
      </c>
      <c r="B150" s="41">
        <v>44112</v>
      </c>
      <c r="C150" s="44" t="s">
        <v>136</v>
      </c>
      <c r="D150" s="44" t="s">
        <v>44</v>
      </c>
      <c r="E150" s="44" t="s">
        <v>45</v>
      </c>
      <c r="F150" s="64">
        <v>52</v>
      </c>
      <c r="G150" s="65">
        <v>2.5499999999999998</v>
      </c>
      <c r="H150" s="70">
        <v>2.15</v>
      </c>
      <c r="I150" s="51"/>
      <c r="J150" s="51"/>
      <c r="K150" s="66">
        <v>0.1</v>
      </c>
      <c r="L150" s="67">
        <v>1</v>
      </c>
      <c r="M150" s="66">
        <v>0.1</v>
      </c>
      <c r="N150" s="51">
        <v>-1.5599999999999999E-2</v>
      </c>
      <c r="O150" s="71">
        <f t="shared" ref="O150" si="29">N150*10</f>
        <v>-0.156</v>
      </c>
      <c r="P150" s="44">
        <v>39</v>
      </c>
    </row>
    <row r="151" spans="1:16" x14ac:dyDescent="0.35">
      <c r="A151" s="32">
        <v>44105</v>
      </c>
      <c r="B151" s="41">
        <v>44116</v>
      </c>
      <c r="C151" s="44" t="s">
        <v>137</v>
      </c>
      <c r="D151" s="44" t="s">
        <v>44</v>
      </c>
      <c r="E151" s="44" t="s">
        <v>65</v>
      </c>
      <c r="F151" s="64">
        <v>1590</v>
      </c>
      <c r="G151" s="65">
        <v>8.6999999999999993</v>
      </c>
      <c r="H151" s="70">
        <v>5.7</v>
      </c>
      <c r="I151" s="51"/>
      <c r="J151" s="51"/>
      <c r="K151" s="66">
        <v>0.1</v>
      </c>
      <c r="L151" s="67">
        <v>1</v>
      </c>
      <c r="M151" s="66">
        <v>0.1</v>
      </c>
      <c r="N151" s="51">
        <v>-3.3500000000000002E-2</v>
      </c>
      <c r="O151" s="71">
        <f t="shared" ref="O151" si="30">N151*10</f>
        <v>-0.33500000000000002</v>
      </c>
      <c r="P151" s="44">
        <v>11</v>
      </c>
    </row>
    <row r="152" spans="1:16" x14ac:dyDescent="0.35">
      <c r="A152" s="32">
        <v>44138</v>
      </c>
      <c r="B152" s="41">
        <v>44144</v>
      </c>
      <c r="C152" s="44" t="s">
        <v>138</v>
      </c>
      <c r="D152" s="44" t="s">
        <v>44</v>
      </c>
      <c r="E152" s="44" t="s">
        <v>65</v>
      </c>
      <c r="F152" s="64">
        <v>40</v>
      </c>
      <c r="G152" s="65">
        <v>2.2000000000000002</v>
      </c>
      <c r="H152" s="70">
        <v>2.65</v>
      </c>
      <c r="I152" s="51"/>
      <c r="J152" s="51"/>
      <c r="K152" s="66">
        <v>0.1</v>
      </c>
      <c r="L152" s="67">
        <v>1</v>
      </c>
      <c r="M152" s="66">
        <v>0.1</v>
      </c>
      <c r="N152" s="51">
        <v>-1.6650000000000002E-2</v>
      </c>
      <c r="O152" s="71">
        <f t="shared" ref="O152" si="31">N152*10</f>
        <v>-0.16650000000000001</v>
      </c>
      <c r="P152" s="44">
        <v>37</v>
      </c>
    </row>
    <row r="153" spans="1:16" x14ac:dyDescent="0.35">
      <c r="A153" s="32">
        <v>44141</v>
      </c>
      <c r="B153" s="41">
        <v>44155</v>
      </c>
      <c r="C153" s="44" t="s">
        <v>139</v>
      </c>
      <c r="D153" s="44" t="s">
        <v>44</v>
      </c>
      <c r="E153" s="44" t="s">
        <v>45</v>
      </c>
      <c r="F153" s="64">
        <v>40</v>
      </c>
      <c r="G153" s="65">
        <v>2.65</v>
      </c>
      <c r="H153" s="70">
        <v>3</v>
      </c>
      <c r="I153" s="51"/>
      <c r="J153" s="51"/>
      <c r="K153" s="66">
        <v>0.1</v>
      </c>
      <c r="L153" s="67">
        <v>1</v>
      </c>
      <c r="M153" s="66">
        <v>0.1</v>
      </c>
      <c r="N153" s="51">
        <v>1.295E-2</v>
      </c>
      <c r="O153" s="71">
        <f t="shared" ref="O153" si="32">N153*10</f>
        <v>0.1295</v>
      </c>
      <c r="P153" s="44">
        <v>37</v>
      </c>
    </row>
    <row r="154" spans="1:16" x14ac:dyDescent="0.35">
      <c r="A154" s="32">
        <v>44144</v>
      </c>
      <c r="B154" s="41">
        <v>44155</v>
      </c>
      <c r="C154" s="44" t="s">
        <v>140</v>
      </c>
      <c r="D154" s="44" t="s">
        <v>44</v>
      </c>
      <c r="E154" s="44" t="s">
        <v>45</v>
      </c>
      <c r="F154" s="64">
        <v>175</v>
      </c>
      <c r="G154" s="65">
        <v>4.45</v>
      </c>
      <c r="H154" s="70">
        <v>5</v>
      </c>
      <c r="I154" s="51"/>
      <c r="J154" s="51"/>
      <c r="K154" s="66">
        <v>0.1</v>
      </c>
      <c r="L154" s="67">
        <v>1</v>
      </c>
      <c r="M154" s="66">
        <v>0.1</v>
      </c>
      <c r="N154" s="51">
        <v>1.21E-2</v>
      </c>
      <c r="O154" s="71">
        <f t="shared" ref="O154" si="33">N154*10</f>
        <v>0.121</v>
      </c>
      <c r="P154" s="44">
        <v>22</v>
      </c>
    </row>
    <row r="155" spans="1:16" x14ac:dyDescent="0.35">
      <c r="A155" s="32">
        <v>44165</v>
      </c>
      <c r="B155" s="41">
        <v>44183</v>
      </c>
      <c r="C155" s="44" t="s">
        <v>143</v>
      </c>
      <c r="D155" s="44" t="s">
        <v>44</v>
      </c>
      <c r="E155" s="44" t="s">
        <v>45</v>
      </c>
      <c r="F155" s="64">
        <v>2950</v>
      </c>
      <c r="G155" s="65">
        <v>8.33</v>
      </c>
      <c r="H155" s="70">
        <v>10</v>
      </c>
      <c r="I155" s="51"/>
      <c r="J155" s="51"/>
      <c r="K155" s="66">
        <v>0.1</v>
      </c>
      <c r="L155" s="67">
        <v>1</v>
      </c>
      <c r="M155" s="66">
        <v>0.1</v>
      </c>
      <c r="N155" s="51">
        <v>2.0039999999999999E-2</v>
      </c>
      <c r="O155" s="71">
        <f t="shared" ref="O155:O157" si="34">N155*10</f>
        <v>0.20039999999999999</v>
      </c>
      <c r="P155" s="44">
        <v>12</v>
      </c>
    </row>
    <row r="156" spans="1:16" x14ac:dyDescent="0.35">
      <c r="A156" s="32">
        <v>44167</v>
      </c>
      <c r="B156" s="41">
        <v>44183</v>
      </c>
      <c r="C156" s="44" t="s">
        <v>142</v>
      </c>
      <c r="D156" s="44" t="s">
        <v>44</v>
      </c>
      <c r="E156" s="44" t="s">
        <v>45</v>
      </c>
      <c r="F156" s="64">
        <v>200</v>
      </c>
      <c r="G156" s="65">
        <v>4.47</v>
      </c>
      <c r="H156" s="70">
        <v>5</v>
      </c>
      <c r="I156" s="51"/>
      <c r="J156" s="51"/>
      <c r="K156" s="66">
        <v>0.1</v>
      </c>
      <c r="L156" s="67">
        <v>1</v>
      </c>
      <c r="M156" s="66">
        <v>0.1</v>
      </c>
      <c r="N156" s="51">
        <v>1.66E-2</v>
      </c>
      <c r="O156" s="71">
        <f t="shared" si="34"/>
        <v>0.16600000000000001</v>
      </c>
      <c r="P156" s="44">
        <v>22</v>
      </c>
    </row>
    <row r="157" spans="1:16" x14ac:dyDescent="0.35">
      <c r="A157" s="32">
        <v>44174</v>
      </c>
      <c r="B157" s="41">
        <v>44183</v>
      </c>
      <c r="C157" s="44" t="s">
        <v>141</v>
      </c>
      <c r="D157" s="44" t="s">
        <v>44</v>
      </c>
      <c r="E157" s="44" t="s">
        <v>45</v>
      </c>
      <c r="F157" s="64">
        <v>955</v>
      </c>
      <c r="G157" s="65">
        <v>4.25</v>
      </c>
      <c r="H157" s="70">
        <v>5</v>
      </c>
      <c r="I157" s="51"/>
      <c r="J157" s="51"/>
      <c r="K157" s="66">
        <v>0.1</v>
      </c>
      <c r="L157" s="67">
        <v>1</v>
      </c>
      <c r="M157" s="66">
        <v>0.1</v>
      </c>
      <c r="N157" s="51">
        <v>1.7250000000000001E-2</v>
      </c>
      <c r="O157" s="71">
        <f t="shared" si="34"/>
        <v>0.17250000000000001</v>
      </c>
      <c r="P157" s="44">
        <v>23</v>
      </c>
    </row>
    <row r="158" spans="1:16" x14ac:dyDescent="0.35">
      <c r="A158" s="7">
        <v>2021</v>
      </c>
      <c r="C158" s="3">
        <v>2021</v>
      </c>
    </row>
    <row r="159" spans="1:16" x14ac:dyDescent="0.35">
      <c r="A159" s="32">
        <v>44209</v>
      </c>
      <c r="B159" s="41">
        <v>44209</v>
      </c>
      <c r="C159" s="44" t="s">
        <v>145</v>
      </c>
      <c r="D159" s="44" t="s">
        <v>44</v>
      </c>
      <c r="E159" s="44" t="s">
        <v>65</v>
      </c>
      <c r="F159" s="64">
        <v>54</v>
      </c>
      <c r="G159" s="65">
        <v>2.66</v>
      </c>
      <c r="H159" s="70">
        <v>0.83</v>
      </c>
      <c r="I159" s="51"/>
      <c r="J159" s="51"/>
      <c r="K159" s="66">
        <v>0.1</v>
      </c>
      <c r="L159" s="67">
        <v>1</v>
      </c>
      <c r="M159" s="66">
        <v>0.1</v>
      </c>
      <c r="N159" s="51">
        <v>-6.88E-2</v>
      </c>
      <c r="O159" s="71">
        <f t="shared" ref="O159" si="35">N159*10</f>
        <v>-0.68799999999999994</v>
      </c>
      <c r="P159" s="44">
        <v>37</v>
      </c>
    </row>
    <row r="160" spans="1:16" x14ac:dyDescent="0.35">
      <c r="A160" s="32">
        <v>44207</v>
      </c>
      <c r="B160" s="41">
        <v>44222</v>
      </c>
      <c r="C160" s="44" t="s">
        <v>147</v>
      </c>
      <c r="D160" s="44" t="s">
        <v>44</v>
      </c>
      <c r="E160" s="44" t="s">
        <v>45</v>
      </c>
      <c r="F160" s="64">
        <v>200</v>
      </c>
      <c r="G160" s="65">
        <v>4.13</v>
      </c>
      <c r="H160" s="70">
        <v>4.78</v>
      </c>
      <c r="I160" s="51"/>
      <c r="J160" s="51"/>
      <c r="K160" s="66">
        <v>0.1</v>
      </c>
      <c r="L160" s="67">
        <v>1</v>
      </c>
      <c r="M160" s="66">
        <v>0.1</v>
      </c>
      <c r="N160" s="51">
        <v>1.5740000000000001E-2</v>
      </c>
      <c r="O160" s="71">
        <f t="shared" ref="O160" si="36">N160*10</f>
        <v>0.15740000000000001</v>
      </c>
      <c r="P160" s="44">
        <v>24</v>
      </c>
    </row>
    <row r="161" spans="1:16" x14ac:dyDescent="0.35">
      <c r="A161" s="32">
        <v>44208</v>
      </c>
      <c r="B161" s="41">
        <v>44224</v>
      </c>
      <c r="C161" s="44" t="s">
        <v>150</v>
      </c>
      <c r="D161" s="44" t="s">
        <v>44</v>
      </c>
      <c r="E161" s="44" t="s">
        <v>45</v>
      </c>
      <c r="F161" s="64">
        <v>70</v>
      </c>
      <c r="G161" s="65">
        <v>4.22</v>
      </c>
      <c r="H161" s="70">
        <v>4.58</v>
      </c>
      <c r="I161" s="51"/>
      <c r="J161" s="51"/>
      <c r="K161" s="66">
        <v>0.1</v>
      </c>
      <c r="L161" s="67">
        <v>1</v>
      </c>
      <c r="M161" s="66">
        <v>0.1</v>
      </c>
      <c r="N161" s="51">
        <v>8.3000000000000001E-3</v>
      </c>
      <c r="O161" s="71">
        <f t="shared" ref="O161" si="37">N161*10</f>
        <v>8.3000000000000004E-2</v>
      </c>
      <c r="P161" s="44">
        <v>23</v>
      </c>
    </row>
    <row r="162" spans="1:16" x14ac:dyDescent="0.35">
      <c r="A162" s="32">
        <v>44215</v>
      </c>
      <c r="B162" s="41">
        <v>44231</v>
      </c>
      <c r="C162" s="44" t="s">
        <v>153</v>
      </c>
      <c r="D162" s="44" t="s">
        <v>44</v>
      </c>
      <c r="E162" s="44" t="s">
        <v>45</v>
      </c>
      <c r="F162" s="64">
        <v>195</v>
      </c>
      <c r="G162" s="65">
        <v>4.1500000000000004</v>
      </c>
      <c r="H162" s="70">
        <v>4.95</v>
      </c>
      <c r="I162" s="51"/>
      <c r="J162" s="51"/>
      <c r="K162" s="66">
        <v>0.1</v>
      </c>
      <c r="L162" s="67">
        <v>1</v>
      </c>
      <c r="M162" s="66">
        <v>0.1</v>
      </c>
      <c r="N162" s="51">
        <v>1.9279999999999999E-2</v>
      </c>
      <c r="O162" s="71">
        <f t="shared" ref="O162" si="38">N162*10</f>
        <v>0.19279999999999997</v>
      </c>
      <c r="P162" s="44">
        <v>24</v>
      </c>
    </row>
    <row r="163" spans="1:16" x14ac:dyDescent="0.35">
      <c r="A163" s="32">
        <v>44210</v>
      </c>
      <c r="B163" s="41">
        <v>44231</v>
      </c>
      <c r="C163" s="44" t="s">
        <v>149</v>
      </c>
      <c r="D163" s="44" t="s">
        <v>44</v>
      </c>
      <c r="E163" s="44" t="s">
        <v>45</v>
      </c>
      <c r="F163" s="64">
        <v>430</v>
      </c>
      <c r="G163" s="65">
        <v>4.1500000000000004</v>
      </c>
      <c r="H163" s="70">
        <v>4.9000000000000004</v>
      </c>
      <c r="I163" s="51"/>
      <c r="J163" s="51"/>
      <c r="K163" s="66">
        <v>0.1</v>
      </c>
      <c r="L163" s="67">
        <v>1</v>
      </c>
      <c r="M163" s="66">
        <v>0.1</v>
      </c>
      <c r="N163" s="51">
        <v>1.7999999999999999E-2</v>
      </c>
      <c r="O163" s="71">
        <f t="shared" ref="O163" si="39">N163*10</f>
        <v>0.18</v>
      </c>
      <c r="P163" s="44">
        <v>24</v>
      </c>
    </row>
    <row r="164" spans="1:16" x14ac:dyDescent="0.35">
      <c r="A164" s="32">
        <v>44224</v>
      </c>
      <c r="B164" s="41">
        <v>44235</v>
      </c>
      <c r="C164" s="44" t="s">
        <v>148</v>
      </c>
      <c r="D164" s="44" t="s">
        <v>44</v>
      </c>
      <c r="E164" s="44" t="s">
        <v>65</v>
      </c>
      <c r="F164" s="64">
        <v>245</v>
      </c>
      <c r="G164" s="65">
        <v>4.32</v>
      </c>
      <c r="H164" s="70">
        <v>2.98</v>
      </c>
      <c r="I164" s="51"/>
      <c r="J164" s="51"/>
      <c r="K164" s="66">
        <v>0.1</v>
      </c>
      <c r="L164" s="67">
        <v>1</v>
      </c>
      <c r="M164" s="66">
        <v>0.1</v>
      </c>
      <c r="N164" s="51">
        <v>-3.1E-2</v>
      </c>
      <c r="O164" s="71">
        <f t="shared" ref="O164" si="40">N164*10</f>
        <v>-0.31</v>
      </c>
      <c r="P164" s="44">
        <v>23</v>
      </c>
    </row>
    <row r="165" spans="1:16" x14ac:dyDescent="0.35">
      <c r="A165" s="32">
        <v>44228</v>
      </c>
      <c r="B165" s="41">
        <v>44237</v>
      </c>
      <c r="C165" s="44" t="s">
        <v>152</v>
      </c>
      <c r="D165" s="44" t="s">
        <v>44</v>
      </c>
      <c r="E165" s="44" t="s">
        <v>65</v>
      </c>
      <c r="F165" s="64">
        <v>260</v>
      </c>
      <c r="G165" s="65">
        <v>4.4000000000000004</v>
      </c>
      <c r="H165" s="70">
        <v>3.65</v>
      </c>
      <c r="I165" s="51"/>
      <c r="J165" s="51"/>
      <c r="K165" s="66">
        <v>0.1</v>
      </c>
      <c r="L165" s="67">
        <v>1</v>
      </c>
      <c r="M165" s="66">
        <v>0.1</v>
      </c>
      <c r="N165" s="51">
        <v>-1.704E-2</v>
      </c>
      <c r="O165" s="71">
        <f t="shared" ref="O165" si="41">N165*10</f>
        <v>-0.1704</v>
      </c>
      <c r="P165" s="44">
        <v>22</v>
      </c>
    </row>
    <row r="166" spans="1:16" x14ac:dyDescent="0.35">
      <c r="A166" s="32">
        <v>44222</v>
      </c>
      <c r="B166" s="41">
        <v>44237</v>
      </c>
      <c r="C166" s="44" t="s">
        <v>155</v>
      </c>
      <c r="D166" s="44" t="s">
        <v>44</v>
      </c>
      <c r="E166" s="44" t="s">
        <v>45</v>
      </c>
      <c r="F166" s="64">
        <v>190</v>
      </c>
      <c r="G166" s="65">
        <v>3.93</v>
      </c>
      <c r="H166" s="70">
        <v>4.95</v>
      </c>
      <c r="I166" s="51"/>
      <c r="J166" s="51"/>
      <c r="K166" s="66">
        <v>0.1</v>
      </c>
      <c r="L166" s="67">
        <v>1</v>
      </c>
      <c r="M166" s="66">
        <v>0.1</v>
      </c>
      <c r="N166" s="51">
        <v>2.5950000000000001E-2</v>
      </c>
      <c r="O166" s="71">
        <f t="shared" ref="O166" si="42">N166*10</f>
        <v>0.25950000000000001</v>
      </c>
      <c r="P166" s="44">
        <v>25</v>
      </c>
    </row>
    <row r="167" spans="1:16" x14ac:dyDescent="0.35">
      <c r="A167" s="32">
        <v>44225</v>
      </c>
      <c r="B167" s="41">
        <v>44243</v>
      </c>
      <c r="C167" s="44" t="s">
        <v>151</v>
      </c>
      <c r="D167" s="44" t="s">
        <v>44</v>
      </c>
      <c r="E167" s="44" t="s">
        <v>45</v>
      </c>
      <c r="F167" s="64">
        <v>250</v>
      </c>
      <c r="G167" s="65">
        <v>4.32</v>
      </c>
      <c r="H167" s="70">
        <v>4.16</v>
      </c>
      <c r="I167" s="51"/>
      <c r="J167" s="51"/>
      <c r="K167" s="66">
        <v>0.1</v>
      </c>
      <c r="L167" s="67">
        <v>1</v>
      </c>
      <c r="M167" s="66">
        <v>0.1</v>
      </c>
      <c r="N167" s="51">
        <v>-3.7000000000000002E-3</v>
      </c>
      <c r="O167" s="71">
        <f t="shared" ref="O167" si="43">N167*10</f>
        <v>-3.7000000000000005E-2</v>
      </c>
      <c r="P167" s="44">
        <v>23</v>
      </c>
    </row>
    <row r="168" spans="1:16" x14ac:dyDescent="0.35">
      <c r="A168" s="32">
        <v>44237</v>
      </c>
      <c r="B168" s="41">
        <v>44243</v>
      </c>
      <c r="C168" s="44" t="s">
        <v>156</v>
      </c>
      <c r="D168" s="44" t="s">
        <v>44</v>
      </c>
      <c r="E168" s="44" t="s">
        <v>45</v>
      </c>
      <c r="F168" s="64">
        <v>215</v>
      </c>
      <c r="G168" s="65">
        <v>4.2</v>
      </c>
      <c r="H168" s="70">
        <v>4.9800000000000004</v>
      </c>
      <c r="I168" s="51"/>
      <c r="J168" s="51"/>
      <c r="K168" s="66">
        <v>0.1</v>
      </c>
      <c r="L168" s="67">
        <v>1</v>
      </c>
      <c r="M168" s="66">
        <v>0.1</v>
      </c>
      <c r="N168" s="51">
        <v>1.857E-2</v>
      </c>
      <c r="O168" s="71">
        <f t="shared" ref="O168" si="44">N168*10</f>
        <v>0.1857</v>
      </c>
      <c r="P168" s="44">
        <v>23</v>
      </c>
    </row>
    <row r="169" spans="1:16" x14ac:dyDescent="0.35">
      <c r="A169" s="32">
        <v>44231</v>
      </c>
      <c r="B169" s="41">
        <v>44244</v>
      </c>
      <c r="C169" s="44" t="s">
        <v>157</v>
      </c>
      <c r="D169" s="44" t="s">
        <v>44</v>
      </c>
      <c r="E169" s="44" t="s">
        <v>45</v>
      </c>
      <c r="F169" s="64">
        <v>240</v>
      </c>
      <c r="G169" s="65">
        <v>4.13</v>
      </c>
      <c r="H169" s="70">
        <v>4.78</v>
      </c>
      <c r="I169" s="51"/>
      <c r="J169" s="51"/>
      <c r="K169" s="66">
        <v>0.1</v>
      </c>
      <c r="L169" s="67">
        <v>1</v>
      </c>
      <c r="M169" s="66">
        <v>0.1</v>
      </c>
      <c r="N169" s="51">
        <v>1.5740000000000001E-2</v>
      </c>
      <c r="O169" s="71">
        <f t="shared" ref="O169" si="45">N169*10</f>
        <v>0.15740000000000001</v>
      </c>
      <c r="P169" s="44">
        <v>23</v>
      </c>
    </row>
    <row r="170" spans="1:16" x14ac:dyDescent="0.35">
      <c r="A170" s="32">
        <v>44232</v>
      </c>
      <c r="B170" s="41">
        <v>44245</v>
      </c>
      <c r="C170" s="44" t="s">
        <v>154</v>
      </c>
      <c r="D170" s="44" t="s">
        <v>44</v>
      </c>
      <c r="E170" s="44" t="s">
        <v>45</v>
      </c>
      <c r="F170" s="64">
        <v>129</v>
      </c>
      <c r="G170" s="65">
        <v>2.46</v>
      </c>
      <c r="H170" s="70">
        <v>2.62</v>
      </c>
      <c r="I170" s="51"/>
      <c r="J170" s="51"/>
      <c r="K170" s="66">
        <v>0.1</v>
      </c>
      <c r="L170" s="67">
        <v>1</v>
      </c>
      <c r="M170" s="66">
        <v>0.1</v>
      </c>
      <c r="N170" s="51">
        <v>-6.1000000000000004E-3</v>
      </c>
      <c r="O170" s="71">
        <f t="shared" ref="O170" si="46">N170*10</f>
        <v>-6.1000000000000006E-2</v>
      </c>
      <c r="P170" s="44">
        <v>38</v>
      </c>
    </row>
    <row r="171" spans="1:16" x14ac:dyDescent="0.35">
      <c r="A171" s="32">
        <v>44232</v>
      </c>
      <c r="B171" s="41">
        <v>44245</v>
      </c>
      <c r="C171" s="44" t="s">
        <v>158</v>
      </c>
      <c r="D171" s="44" t="s">
        <v>44</v>
      </c>
      <c r="E171" s="44" t="s">
        <v>45</v>
      </c>
      <c r="F171" s="64">
        <v>515</v>
      </c>
      <c r="G171" s="65">
        <v>4.2699999999999996</v>
      </c>
      <c r="H171" s="70">
        <v>4.9800000000000004</v>
      </c>
      <c r="I171" s="51"/>
      <c r="J171" s="51"/>
      <c r="K171" s="66">
        <v>0.1</v>
      </c>
      <c r="L171" s="67">
        <v>1</v>
      </c>
      <c r="M171" s="66">
        <v>0.1</v>
      </c>
      <c r="N171" s="51">
        <v>1.6629999999999999E-2</v>
      </c>
      <c r="O171" s="71">
        <f t="shared" ref="O171" si="47">N171*10</f>
        <v>0.1663</v>
      </c>
      <c r="P171" s="44">
        <v>23</v>
      </c>
    </row>
    <row r="172" spans="1:16" x14ac:dyDescent="0.35">
      <c r="A172" s="32">
        <v>44232</v>
      </c>
      <c r="B172" s="41">
        <v>44246</v>
      </c>
      <c r="C172" s="44" t="s">
        <v>159</v>
      </c>
      <c r="D172" s="44" t="s">
        <v>44</v>
      </c>
      <c r="E172" s="44" t="s">
        <v>45</v>
      </c>
      <c r="F172" s="64">
        <v>3100</v>
      </c>
      <c r="G172" s="65">
        <v>4.3</v>
      </c>
      <c r="H172" s="70">
        <v>5</v>
      </c>
      <c r="I172" s="51"/>
      <c r="J172" s="51"/>
      <c r="K172" s="66">
        <v>0.1</v>
      </c>
      <c r="L172" s="67">
        <v>1</v>
      </c>
      <c r="M172" s="66">
        <v>0.1</v>
      </c>
      <c r="N172" s="51">
        <v>1.627E-2</v>
      </c>
      <c r="O172" s="71">
        <f t="shared" ref="O172" si="48">N172*10</f>
        <v>0.16270000000000001</v>
      </c>
      <c r="P172" s="44">
        <v>23</v>
      </c>
    </row>
    <row r="173" spans="1:16" x14ac:dyDescent="0.35">
      <c r="A173" s="32">
        <v>44218</v>
      </c>
      <c r="B173" s="41">
        <v>44246</v>
      </c>
      <c r="C173" s="44" t="s">
        <v>146</v>
      </c>
      <c r="D173" s="44" t="s">
        <v>44</v>
      </c>
      <c r="E173" s="44" t="s">
        <v>45</v>
      </c>
      <c r="F173" s="64">
        <v>345</v>
      </c>
      <c r="G173" s="65">
        <v>4.4000000000000004</v>
      </c>
      <c r="H173" s="70">
        <v>5</v>
      </c>
      <c r="I173" s="51"/>
      <c r="J173" s="51"/>
      <c r="K173" s="66">
        <v>0.1</v>
      </c>
      <c r="L173" s="67">
        <v>1</v>
      </c>
      <c r="M173" s="66">
        <v>0.1</v>
      </c>
      <c r="N173" s="51">
        <v>1.3599999999999999E-2</v>
      </c>
      <c r="O173" s="71">
        <f t="shared" ref="O173" si="49">N173*10</f>
        <v>0.13599999999999998</v>
      </c>
      <c r="P173" s="44">
        <v>22</v>
      </c>
    </row>
    <row r="174" spans="1:16" x14ac:dyDescent="0.35">
      <c r="A174" s="32">
        <v>44257</v>
      </c>
      <c r="B174" s="41">
        <v>44259</v>
      </c>
      <c r="C174" s="44" t="s">
        <v>160</v>
      </c>
      <c r="D174" s="44" t="s">
        <v>44</v>
      </c>
      <c r="E174" s="44" t="s">
        <v>45</v>
      </c>
      <c r="F174" s="64">
        <v>515</v>
      </c>
      <c r="G174" s="65">
        <v>4.07</v>
      </c>
      <c r="H174" s="70">
        <v>2.95</v>
      </c>
      <c r="I174" s="51"/>
      <c r="J174" s="51"/>
      <c r="K174" s="66">
        <v>0.1</v>
      </c>
      <c r="L174" s="67">
        <v>1</v>
      </c>
      <c r="M174" s="66">
        <v>0.1</v>
      </c>
      <c r="N174" s="51">
        <v>-2.7519999999999999E-2</v>
      </c>
      <c r="O174" s="71">
        <f t="shared" ref="O174:O175" si="50">N174*10</f>
        <v>-0.2752</v>
      </c>
      <c r="P174" s="44">
        <v>24</v>
      </c>
    </row>
    <row r="175" spans="1:16" x14ac:dyDescent="0.35">
      <c r="A175" s="32">
        <v>44257</v>
      </c>
      <c r="B175" s="41">
        <v>44259</v>
      </c>
      <c r="C175" s="44" t="s">
        <v>162</v>
      </c>
      <c r="D175" s="44" t="s">
        <v>44</v>
      </c>
      <c r="E175" s="44" t="s">
        <v>65</v>
      </c>
      <c r="F175" s="64">
        <v>590</v>
      </c>
      <c r="G175" s="65">
        <v>4</v>
      </c>
      <c r="H175" s="70">
        <v>4.9800000000000004</v>
      </c>
      <c r="I175" s="51"/>
      <c r="J175" s="51"/>
      <c r="K175" s="66">
        <v>0.1</v>
      </c>
      <c r="L175" s="67">
        <v>1</v>
      </c>
      <c r="M175" s="66">
        <v>0.1</v>
      </c>
      <c r="N175" s="51">
        <v>2.4500000000000001E-2</v>
      </c>
      <c r="O175" s="71">
        <f t="shared" si="50"/>
        <v>0.245</v>
      </c>
      <c r="P175" s="44">
        <v>23</v>
      </c>
    </row>
    <row r="176" spans="1:16" x14ac:dyDescent="0.35">
      <c r="A176" s="32">
        <v>44256</v>
      </c>
      <c r="B176" s="41">
        <v>44259</v>
      </c>
      <c r="C176" s="44" t="s">
        <v>161</v>
      </c>
      <c r="D176" s="44" t="s">
        <v>44</v>
      </c>
      <c r="E176" s="44" t="s">
        <v>45</v>
      </c>
      <c r="F176" s="64">
        <v>500</v>
      </c>
      <c r="G176" s="65">
        <v>4.1500000000000004</v>
      </c>
      <c r="H176" s="70">
        <v>2.95</v>
      </c>
      <c r="I176" s="51"/>
      <c r="J176" s="51"/>
      <c r="K176" s="66">
        <v>0.1</v>
      </c>
      <c r="L176" s="67">
        <v>1</v>
      </c>
      <c r="M176" s="66">
        <v>0.1</v>
      </c>
      <c r="N176" s="51">
        <v>-2.8910000000000002E-2</v>
      </c>
      <c r="O176" s="71">
        <f t="shared" ref="O176" si="51">N176*10</f>
        <v>-0.28910000000000002</v>
      </c>
      <c r="P176" s="44">
        <v>23</v>
      </c>
    </row>
    <row r="177" spans="1:16" x14ac:dyDescent="0.35">
      <c r="A177" s="32">
        <v>44257</v>
      </c>
      <c r="B177" s="41">
        <v>44260</v>
      </c>
      <c r="C177" s="44" t="s">
        <v>163</v>
      </c>
      <c r="D177" s="44" t="s">
        <v>44</v>
      </c>
      <c r="E177" s="44" t="s">
        <v>45</v>
      </c>
      <c r="F177" s="64">
        <v>2950</v>
      </c>
      <c r="G177" s="65">
        <v>8.65</v>
      </c>
      <c r="H177" s="70">
        <v>5.62</v>
      </c>
      <c r="I177" s="51"/>
      <c r="J177" s="51"/>
      <c r="K177" s="66">
        <v>0.1</v>
      </c>
      <c r="L177" s="67">
        <v>1</v>
      </c>
      <c r="M177" s="66">
        <v>0.1</v>
      </c>
      <c r="N177" s="51">
        <v>-3.5029999999999999E-2</v>
      </c>
      <c r="O177" s="71">
        <f t="shared" ref="O177" si="52">N177*10</f>
        <v>-0.3503</v>
      </c>
      <c r="P177" s="44">
        <v>11</v>
      </c>
    </row>
    <row r="178" spans="1:16" x14ac:dyDescent="0.35">
      <c r="A178" s="32">
        <v>44259</v>
      </c>
      <c r="B178" s="41">
        <v>44267</v>
      </c>
      <c r="C178" s="44" t="s">
        <v>164</v>
      </c>
      <c r="D178" s="44" t="s">
        <v>44</v>
      </c>
      <c r="E178" s="44" t="s">
        <v>65</v>
      </c>
      <c r="F178" s="64">
        <v>2950</v>
      </c>
      <c r="G178" s="65">
        <v>4.38</v>
      </c>
      <c r="H178" s="70">
        <v>4.7</v>
      </c>
      <c r="I178" s="51"/>
      <c r="J178" s="51"/>
      <c r="K178" s="66">
        <v>0.1</v>
      </c>
      <c r="L178" s="67">
        <v>1</v>
      </c>
      <c r="M178" s="66">
        <v>0.1</v>
      </c>
      <c r="N178" s="51">
        <v>7.3099999999999997E-3</v>
      </c>
      <c r="O178" s="71">
        <f t="shared" ref="O178" si="53">N178*10</f>
        <v>7.3099999999999998E-2</v>
      </c>
      <c r="P178" s="44">
        <v>22</v>
      </c>
    </row>
    <row r="179" spans="1:16" x14ac:dyDescent="0.35">
      <c r="A179" s="32">
        <v>44285</v>
      </c>
      <c r="B179" s="41">
        <v>44287</v>
      </c>
      <c r="C179" s="44" t="s">
        <v>165</v>
      </c>
      <c r="D179" s="44" t="s">
        <v>44</v>
      </c>
      <c r="E179" s="44" t="s">
        <v>45</v>
      </c>
      <c r="F179" s="64">
        <v>77.5</v>
      </c>
      <c r="G179" s="65">
        <v>4.47</v>
      </c>
      <c r="H179" s="70">
        <v>4.9800000000000004</v>
      </c>
      <c r="I179" s="51"/>
      <c r="J179" s="51"/>
      <c r="K179" s="66">
        <v>0.1</v>
      </c>
      <c r="L179" s="67">
        <v>1</v>
      </c>
      <c r="M179" s="66">
        <v>0.1</v>
      </c>
      <c r="N179" s="51">
        <v>1.141E-2</v>
      </c>
      <c r="O179" s="71">
        <f t="shared" ref="O179" si="54">N179*10</f>
        <v>0.11410000000000001</v>
      </c>
      <c r="P179" s="44">
        <v>22</v>
      </c>
    </row>
    <row r="180" spans="1:16" x14ac:dyDescent="0.35">
      <c r="A180" s="32">
        <v>44291</v>
      </c>
      <c r="B180" s="41">
        <v>44293</v>
      </c>
      <c r="C180" s="44" t="s">
        <v>166</v>
      </c>
      <c r="D180" s="44" t="s">
        <v>44</v>
      </c>
      <c r="E180" s="44" t="s">
        <v>45</v>
      </c>
      <c r="F180" s="64">
        <v>235</v>
      </c>
      <c r="G180" s="65">
        <v>4.4000000000000004</v>
      </c>
      <c r="H180" s="70">
        <v>4.9000000000000004</v>
      </c>
      <c r="I180" s="51"/>
      <c r="J180" s="51"/>
      <c r="K180" s="66">
        <v>0.1</v>
      </c>
      <c r="L180" s="67">
        <v>1</v>
      </c>
      <c r="M180" s="66">
        <v>0.1</v>
      </c>
      <c r="N180" s="51">
        <v>1.137E-2</v>
      </c>
      <c r="O180" s="71">
        <f t="shared" ref="O180" si="55">N180*10</f>
        <v>0.1137</v>
      </c>
      <c r="P180" s="44">
        <v>22</v>
      </c>
    </row>
    <row r="181" spans="1:16" x14ac:dyDescent="0.35">
      <c r="A181" s="32">
        <v>44292</v>
      </c>
      <c r="B181" s="41">
        <v>44299</v>
      </c>
      <c r="C181" s="44" t="s">
        <v>167</v>
      </c>
      <c r="D181" s="44" t="s">
        <v>44</v>
      </c>
      <c r="E181" s="44" t="s">
        <v>45</v>
      </c>
      <c r="F181" s="64">
        <v>116</v>
      </c>
      <c r="G181" s="65">
        <v>4.4000000000000004</v>
      </c>
      <c r="H181" s="70">
        <v>4.6500000000000004</v>
      </c>
      <c r="I181" s="51"/>
      <c r="J181" s="51"/>
      <c r="K181" s="66">
        <v>0.1</v>
      </c>
      <c r="L181" s="67">
        <v>1</v>
      </c>
      <c r="M181" s="66">
        <v>0.1</v>
      </c>
      <c r="N181" s="51">
        <v>5.7000000000000002E-3</v>
      </c>
      <c r="O181" s="71">
        <f t="shared" ref="O181" si="56">N181*10</f>
        <v>5.7000000000000002E-2</v>
      </c>
      <c r="P181" s="44">
        <v>22</v>
      </c>
    </row>
    <row r="182" spans="1:16" x14ac:dyDescent="0.35">
      <c r="A182" s="32">
        <v>44312</v>
      </c>
      <c r="B182" s="41">
        <v>44319</v>
      </c>
      <c r="C182" s="44" t="s">
        <v>168</v>
      </c>
      <c r="D182" s="44" t="s">
        <v>44</v>
      </c>
      <c r="E182" s="44" t="s">
        <v>45</v>
      </c>
      <c r="F182" s="64">
        <v>465</v>
      </c>
      <c r="G182" s="65">
        <v>4.3499999999999996</v>
      </c>
      <c r="H182" s="70">
        <v>4.8600000000000003</v>
      </c>
      <c r="I182" s="51"/>
      <c r="J182" s="51"/>
      <c r="K182" s="66">
        <v>0.1</v>
      </c>
      <c r="L182" s="67">
        <v>1</v>
      </c>
      <c r="M182" s="66">
        <v>0.1</v>
      </c>
      <c r="N182" s="51">
        <v>1.172E-2</v>
      </c>
      <c r="O182" s="71">
        <f t="shared" ref="O182" si="57">N182*10</f>
        <v>0.1172</v>
      </c>
      <c r="P182" s="44">
        <v>23</v>
      </c>
    </row>
    <row r="183" spans="1:16" x14ac:dyDescent="0.35">
      <c r="A183" s="32">
        <v>44302</v>
      </c>
      <c r="B183" s="41">
        <v>44319</v>
      </c>
      <c r="C183" s="44" t="s">
        <v>170</v>
      </c>
      <c r="D183" s="44" t="s">
        <v>44</v>
      </c>
      <c r="E183" s="44" t="s">
        <v>45</v>
      </c>
      <c r="F183" s="64">
        <v>65</v>
      </c>
      <c r="G183" s="65">
        <v>3.77</v>
      </c>
      <c r="H183" s="70">
        <v>3.25</v>
      </c>
      <c r="I183" s="51"/>
      <c r="J183" s="51"/>
      <c r="K183" s="66">
        <v>0.1</v>
      </c>
      <c r="L183" s="67">
        <v>1</v>
      </c>
      <c r="M183" s="66">
        <v>0.1</v>
      </c>
      <c r="N183" s="51">
        <v>-1.376E-2</v>
      </c>
      <c r="O183" s="71">
        <f t="shared" ref="O183" si="58">N183*10</f>
        <v>-0.1376</v>
      </c>
      <c r="P183" s="44">
        <v>26</v>
      </c>
    </row>
    <row r="184" spans="1:16" x14ac:dyDescent="0.35">
      <c r="A184" s="32">
        <v>44313</v>
      </c>
      <c r="B184" s="41">
        <v>44320</v>
      </c>
      <c r="C184" s="44" t="s">
        <v>169</v>
      </c>
      <c r="D184" s="44" t="s">
        <v>44</v>
      </c>
      <c r="E184" s="44" t="s">
        <v>45</v>
      </c>
      <c r="F184" s="64">
        <v>83</v>
      </c>
      <c r="G184" s="65">
        <v>2.48</v>
      </c>
      <c r="H184" s="70">
        <v>1.9</v>
      </c>
      <c r="I184" s="51"/>
      <c r="J184" s="51"/>
      <c r="K184" s="66">
        <v>0.1</v>
      </c>
      <c r="L184" s="67">
        <v>1</v>
      </c>
      <c r="M184" s="66">
        <v>0.1</v>
      </c>
      <c r="N184" s="51">
        <v>-2.3E-2</v>
      </c>
      <c r="O184" s="71">
        <f t="shared" ref="O184" si="59">N184*10</f>
        <v>-0.22999999999999998</v>
      </c>
      <c r="P184" s="44">
        <v>39</v>
      </c>
    </row>
    <row r="185" spans="1:16" x14ac:dyDescent="0.35">
      <c r="A185" s="32">
        <v>44321</v>
      </c>
      <c r="B185" s="41">
        <v>44337</v>
      </c>
      <c r="C185" s="44" t="s">
        <v>171</v>
      </c>
      <c r="D185" s="44" t="s">
        <v>44</v>
      </c>
      <c r="E185" s="44" t="s">
        <v>65</v>
      </c>
      <c r="F185" s="64">
        <v>344</v>
      </c>
      <c r="G185" s="65">
        <v>4.5</v>
      </c>
      <c r="H185" s="70">
        <v>4.95</v>
      </c>
      <c r="I185" s="51"/>
      <c r="J185" s="51"/>
      <c r="K185" s="66">
        <v>0.1</v>
      </c>
      <c r="L185" s="67">
        <v>1</v>
      </c>
      <c r="M185" s="66">
        <v>0.1</v>
      </c>
      <c r="N185" s="51">
        <v>9.9000000000000008E-3</v>
      </c>
      <c r="O185" s="71">
        <f t="shared" ref="O185" si="60">N185*10</f>
        <v>9.9000000000000005E-2</v>
      </c>
      <c r="P185" s="44">
        <v>22</v>
      </c>
    </row>
    <row r="186" spans="1:16" x14ac:dyDescent="0.35">
      <c r="A186" s="32">
        <v>44335</v>
      </c>
      <c r="B186" s="41">
        <v>44341</v>
      </c>
      <c r="C186" s="44" t="s">
        <v>173</v>
      </c>
      <c r="D186" s="44" t="s">
        <v>44</v>
      </c>
      <c r="E186" s="44" t="s">
        <v>45</v>
      </c>
      <c r="F186" s="64">
        <v>175</v>
      </c>
      <c r="G186" s="65">
        <v>4.3499999999999996</v>
      </c>
      <c r="H186" s="70">
        <v>4.8</v>
      </c>
      <c r="I186" s="51"/>
      <c r="J186" s="51"/>
      <c r="K186" s="66">
        <v>0.1</v>
      </c>
      <c r="L186" s="67">
        <v>1</v>
      </c>
      <c r="M186" s="66">
        <v>0.1</v>
      </c>
      <c r="N186" s="51">
        <v>1.034E-2</v>
      </c>
      <c r="O186" s="71">
        <f t="shared" ref="O186" si="61">N186*10</f>
        <v>0.10340000000000001</v>
      </c>
      <c r="P186" s="44">
        <v>22</v>
      </c>
    </row>
    <row r="187" spans="1:16" x14ac:dyDescent="0.35">
      <c r="A187" s="32">
        <v>44341</v>
      </c>
      <c r="B187" s="41">
        <v>44349</v>
      </c>
      <c r="C187" s="44" t="s">
        <v>175</v>
      </c>
      <c r="D187" s="44" t="s">
        <v>44</v>
      </c>
      <c r="E187" s="44" t="s">
        <v>45</v>
      </c>
      <c r="F187" s="64">
        <v>240</v>
      </c>
      <c r="G187" s="65">
        <v>4.4000000000000004</v>
      </c>
      <c r="H187" s="70">
        <v>4.9000000000000004</v>
      </c>
      <c r="I187" s="51"/>
      <c r="J187" s="51"/>
      <c r="K187" s="66">
        <v>0.1</v>
      </c>
      <c r="L187" s="67">
        <v>1</v>
      </c>
      <c r="M187" s="66">
        <v>0.1</v>
      </c>
      <c r="N187" s="51">
        <v>1.136E-2</v>
      </c>
      <c r="O187" s="71">
        <f t="shared" ref="O187" si="62">N187*10</f>
        <v>0.11360000000000001</v>
      </c>
      <c r="P187" s="44">
        <v>22</v>
      </c>
    </row>
    <row r="188" spans="1:16" x14ac:dyDescent="0.35">
      <c r="A188" s="32">
        <v>44334</v>
      </c>
      <c r="B188" s="41">
        <v>44350</v>
      </c>
      <c r="C188" s="44" t="s">
        <v>172</v>
      </c>
      <c r="D188" s="44" t="s">
        <v>44</v>
      </c>
      <c r="E188" s="44" t="s">
        <v>65</v>
      </c>
      <c r="F188" s="64">
        <v>340</v>
      </c>
      <c r="G188" s="65">
        <v>8.68</v>
      </c>
      <c r="H188" s="70">
        <v>9.2200000000000006</v>
      </c>
      <c r="I188" s="51"/>
      <c r="J188" s="51"/>
      <c r="K188" s="66">
        <v>0.1</v>
      </c>
      <c r="L188" s="67">
        <v>1</v>
      </c>
      <c r="M188" s="66">
        <v>0.1</v>
      </c>
      <c r="N188" s="51">
        <v>6.2100000000000002E-3</v>
      </c>
      <c r="O188" s="71">
        <f t="shared" ref="O188" si="63">N188*10</f>
        <v>6.2100000000000002E-2</v>
      </c>
      <c r="P188" s="44">
        <v>12</v>
      </c>
    </row>
    <row r="189" spans="1:16" x14ac:dyDescent="0.35">
      <c r="A189" s="32">
        <v>44350</v>
      </c>
      <c r="B189" s="41">
        <v>44351</v>
      </c>
      <c r="C189" s="44" t="s">
        <v>177</v>
      </c>
      <c r="D189" s="44" t="s">
        <v>44</v>
      </c>
      <c r="E189" s="44" t="s">
        <v>45</v>
      </c>
      <c r="F189" s="64">
        <v>210</v>
      </c>
      <c r="G189" s="65">
        <v>4.45</v>
      </c>
      <c r="H189" s="70">
        <v>4.93</v>
      </c>
      <c r="I189" s="51"/>
      <c r="J189" s="51"/>
      <c r="K189" s="66">
        <v>0.1</v>
      </c>
      <c r="L189" s="67">
        <v>1</v>
      </c>
      <c r="M189" s="66">
        <v>0.1</v>
      </c>
      <c r="N189" s="51">
        <v>1.0789999999999999E-2</v>
      </c>
      <c r="O189" s="71">
        <f t="shared" ref="O189" si="64">N189*10</f>
        <v>0.1079</v>
      </c>
      <c r="P189" s="44">
        <v>22</v>
      </c>
    </row>
    <row r="190" spans="1:16" x14ac:dyDescent="0.35">
      <c r="A190" s="32">
        <v>44336</v>
      </c>
      <c r="B190" s="41">
        <v>44355</v>
      </c>
      <c r="C190" s="44" t="s">
        <v>174</v>
      </c>
      <c r="D190" s="44" t="s">
        <v>44</v>
      </c>
      <c r="E190" s="44" t="s">
        <v>45</v>
      </c>
      <c r="F190" s="64">
        <v>3010</v>
      </c>
      <c r="G190" s="65">
        <v>8.65</v>
      </c>
      <c r="H190" s="70">
        <v>9.81</v>
      </c>
      <c r="I190" s="51"/>
      <c r="J190" s="51"/>
      <c r="K190" s="66">
        <v>0.1</v>
      </c>
      <c r="L190" s="67">
        <v>1</v>
      </c>
      <c r="M190" s="66">
        <v>0.1</v>
      </c>
      <c r="N190" s="51">
        <v>1.341E-2</v>
      </c>
      <c r="O190" s="71">
        <f t="shared" ref="O190" si="65">N190*10</f>
        <v>0.1341</v>
      </c>
      <c r="P190" s="44">
        <v>12</v>
      </c>
    </row>
    <row r="191" spans="1:16" x14ac:dyDescent="0.35">
      <c r="A191" s="32">
        <v>44344</v>
      </c>
      <c r="B191" s="41">
        <v>44357</v>
      </c>
      <c r="C191" s="44" t="s">
        <v>176</v>
      </c>
      <c r="D191" s="44" t="s">
        <v>44</v>
      </c>
      <c r="E191" s="44" t="s">
        <v>45</v>
      </c>
      <c r="F191" s="64">
        <v>2250</v>
      </c>
      <c r="G191" s="65">
        <v>8.73</v>
      </c>
      <c r="H191" s="70">
        <v>9.9499999999999993</v>
      </c>
      <c r="I191" s="51"/>
      <c r="J191" s="51"/>
      <c r="K191" s="66">
        <v>0.1</v>
      </c>
      <c r="L191" s="67">
        <v>1</v>
      </c>
      <c r="M191" s="66">
        <v>0.1</v>
      </c>
      <c r="N191" s="51">
        <v>1.397E-2</v>
      </c>
      <c r="O191" s="71">
        <f t="shared" ref="O191" si="66">N191*10</f>
        <v>0.13969999999999999</v>
      </c>
      <c r="P191" s="44">
        <v>11</v>
      </c>
    </row>
    <row r="192" spans="1:16" x14ac:dyDescent="0.35">
      <c r="A192" s="32">
        <v>44357</v>
      </c>
      <c r="B192" s="41">
        <v>44361</v>
      </c>
      <c r="C192" s="44" t="s">
        <v>179</v>
      </c>
      <c r="D192" s="44" t="s">
        <v>44</v>
      </c>
      <c r="E192" s="44" t="s">
        <v>45</v>
      </c>
      <c r="F192" s="64">
        <v>120</v>
      </c>
      <c r="G192" s="65">
        <v>4.5</v>
      </c>
      <c r="H192" s="70">
        <v>4.7699999999999996</v>
      </c>
      <c r="I192" s="51"/>
      <c r="J192" s="51"/>
      <c r="K192" s="66">
        <v>0.1</v>
      </c>
      <c r="L192" s="67">
        <v>1</v>
      </c>
      <c r="M192" s="66">
        <v>0.1</v>
      </c>
      <c r="N192" s="51">
        <v>6.0000000000000001E-3</v>
      </c>
      <c r="O192" s="71">
        <f t="shared" ref="O192" si="67">N192*10</f>
        <v>0.06</v>
      </c>
      <c r="P192" s="44">
        <v>22</v>
      </c>
    </row>
    <row r="193" spans="1:16" x14ac:dyDescent="0.35">
      <c r="A193" s="32">
        <v>44357</v>
      </c>
      <c r="B193" s="41">
        <v>44362</v>
      </c>
      <c r="C193" s="44" t="s">
        <v>180</v>
      </c>
      <c r="D193" s="44" t="s">
        <v>44</v>
      </c>
      <c r="E193" s="44" t="s">
        <v>65</v>
      </c>
      <c r="F193" s="64">
        <v>347</v>
      </c>
      <c r="G193" s="65">
        <v>4.42</v>
      </c>
      <c r="H193" s="70">
        <v>4.42</v>
      </c>
      <c r="I193" s="51"/>
      <c r="J193" s="51"/>
      <c r="K193" s="66">
        <v>0.1</v>
      </c>
      <c r="L193" s="67">
        <v>1</v>
      </c>
      <c r="M193" s="66">
        <v>0.1</v>
      </c>
      <c r="N193" s="51">
        <v>0</v>
      </c>
      <c r="O193" s="71">
        <f t="shared" ref="O193" si="68">N193*10</f>
        <v>0</v>
      </c>
      <c r="P193" s="44">
        <v>22</v>
      </c>
    </row>
    <row r="194" spans="1:16" x14ac:dyDescent="0.35">
      <c r="A194" s="32">
        <v>44351</v>
      </c>
      <c r="B194" s="41">
        <v>44363</v>
      </c>
      <c r="C194" s="44" t="s">
        <v>178</v>
      </c>
      <c r="D194" s="44" t="s">
        <v>44</v>
      </c>
      <c r="E194" s="44" t="s">
        <v>65</v>
      </c>
      <c r="F194" s="64">
        <v>345</v>
      </c>
      <c r="G194" s="65">
        <v>4.3499999999999996</v>
      </c>
      <c r="H194" s="70">
        <v>4.05</v>
      </c>
      <c r="I194" s="51"/>
      <c r="J194" s="51"/>
      <c r="K194" s="66">
        <v>0.1</v>
      </c>
      <c r="L194" s="67">
        <v>1</v>
      </c>
      <c r="M194" s="66">
        <v>0.1</v>
      </c>
      <c r="N194" s="51">
        <v>-6.62E-3</v>
      </c>
      <c r="O194" s="71">
        <f t="shared" ref="O194" si="69">N194*10</f>
        <v>-6.6199999999999995E-2</v>
      </c>
      <c r="P194" s="44">
        <v>22</v>
      </c>
    </row>
    <row r="195" spans="1:16" x14ac:dyDescent="0.35">
      <c r="A195" s="32">
        <v>44364</v>
      </c>
      <c r="B195" s="41">
        <v>44379</v>
      </c>
      <c r="C195" s="44" t="s">
        <v>181</v>
      </c>
      <c r="D195" s="44" t="s">
        <v>44</v>
      </c>
      <c r="E195" s="44" t="s">
        <v>45</v>
      </c>
      <c r="F195" s="64">
        <v>2315</v>
      </c>
      <c r="G195" s="65">
        <v>4.3</v>
      </c>
      <c r="H195" s="70">
        <v>4.95</v>
      </c>
      <c r="I195" s="51"/>
      <c r="J195" s="51"/>
      <c r="K195" s="66">
        <v>0.1</v>
      </c>
      <c r="L195" s="67">
        <v>1</v>
      </c>
      <c r="M195" s="66">
        <v>0.1</v>
      </c>
      <c r="N195" s="51">
        <v>1.512E-2</v>
      </c>
      <c r="O195" s="71">
        <f t="shared" ref="O195:O196" si="70">N195*10</f>
        <v>0.1512</v>
      </c>
      <c r="P195" s="44">
        <v>23</v>
      </c>
    </row>
    <row r="196" spans="1:16" x14ac:dyDescent="0.35">
      <c r="A196" s="32">
        <v>44369</v>
      </c>
      <c r="B196" s="41">
        <v>44379</v>
      </c>
      <c r="C196" s="44" t="s">
        <v>181</v>
      </c>
      <c r="D196" s="44" t="s">
        <v>44</v>
      </c>
      <c r="E196" s="44" t="s">
        <v>45</v>
      </c>
      <c r="F196" s="64">
        <v>2315</v>
      </c>
      <c r="G196" s="65">
        <v>4.2</v>
      </c>
      <c r="H196" s="70">
        <v>4.95</v>
      </c>
      <c r="I196" s="51"/>
      <c r="J196" s="51"/>
      <c r="K196" s="66">
        <v>0.1</v>
      </c>
      <c r="L196" s="67">
        <v>1</v>
      </c>
      <c r="M196" s="66">
        <v>0.1</v>
      </c>
      <c r="N196" s="51">
        <v>1.7860000000000001E-2</v>
      </c>
      <c r="O196" s="71">
        <f t="shared" si="70"/>
        <v>0.17860000000000001</v>
      </c>
      <c r="P196" s="44">
        <v>23</v>
      </c>
    </row>
    <row r="197" spans="1:16" x14ac:dyDescent="0.35">
      <c r="A197" s="32">
        <v>44378</v>
      </c>
      <c r="B197" s="41">
        <v>44386</v>
      </c>
      <c r="C197" s="44" t="s">
        <v>182</v>
      </c>
      <c r="D197" s="44" t="s">
        <v>44</v>
      </c>
      <c r="E197" s="44" t="s">
        <v>45</v>
      </c>
      <c r="F197" s="64">
        <v>230</v>
      </c>
      <c r="G197" s="65">
        <v>4.45</v>
      </c>
      <c r="H197" s="70">
        <v>4.9000000000000004</v>
      </c>
      <c r="I197" s="51"/>
      <c r="J197" s="51"/>
      <c r="K197" s="66">
        <v>0.1</v>
      </c>
      <c r="L197" s="67">
        <v>1</v>
      </c>
      <c r="M197" s="66">
        <v>0.1</v>
      </c>
      <c r="N197" s="51">
        <v>1.0109999999999999E-2</v>
      </c>
      <c r="O197" s="71">
        <f t="shared" ref="O197" si="71">N197*10</f>
        <v>0.1011</v>
      </c>
      <c r="P197" s="44">
        <v>22</v>
      </c>
    </row>
    <row r="198" spans="1:16" x14ac:dyDescent="0.35">
      <c r="A198" s="32">
        <v>44413</v>
      </c>
      <c r="B198" s="41">
        <v>44419</v>
      </c>
      <c r="C198" s="44" t="s">
        <v>183</v>
      </c>
      <c r="D198" s="44" t="s">
        <v>44</v>
      </c>
      <c r="E198" s="44" t="s">
        <v>45</v>
      </c>
      <c r="F198" s="64">
        <v>360</v>
      </c>
      <c r="G198" s="65">
        <v>4.3</v>
      </c>
      <c r="H198" s="70">
        <v>3.5</v>
      </c>
      <c r="I198" s="51"/>
      <c r="J198" s="51"/>
      <c r="K198" s="66">
        <v>0.1</v>
      </c>
      <c r="L198" s="67">
        <v>1</v>
      </c>
      <c r="M198" s="66">
        <v>0.1</v>
      </c>
      <c r="N198" s="51">
        <v>-1.8599999999999998E-2</v>
      </c>
      <c r="O198" s="71">
        <f t="shared" ref="O198" si="72">N198*10</f>
        <v>-0.186</v>
      </c>
      <c r="P198" s="44">
        <v>23</v>
      </c>
    </row>
    <row r="199" spans="1:16" x14ac:dyDescent="0.35">
      <c r="A199" s="32">
        <v>44425</v>
      </c>
      <c r="B199" s="41">
        <v>44439</v>
      </c>
      <c r="C199" s="44" t="s">
        <v>185</v>
      </c>
      <c r="D199" s="44" t="s">
        <v>44</v>
      </c>
      <c r="E199" s="44" t="s">
        <v>45</v>
      </c>
      <c r="F199" s="64">
        <v>335</v>
      </c>
      <c r="G199" s="65">
        <v>4.2</v>
      </c>
      <c r="H199" s="70">
        <v>4.97</v>
      </c>
      <c r="I199" s="51"/>
      <c r="J199" s="51"/>
      <c r="K199" s="66">
        <v>0.1</v>
      </c>
      <c r="L199" s="67">
        <v>1</v>
      </c>
      <c r="M199" s="66">
        <v>0.1</v>
      </c>
      <c r="N199" s="51">
        <v>1.8329999999999999E-2</v>
      </c>
      <c r="O199" s="71">
        <f t="shared" ref="O199" si="73">N199*10</f>
        <v>0.18329999999999999</v>
      </c>
      <c r="P199" s="44">
        <v>23</v>
      </c>
    </row>
    <row r="200" spans="1:16" x14ac:dyDescent="0.35">
      <c r="A200" s="32">
        <v>44441</v>
      </c>
      <c r="B200" s="41">
        <v>44446</v>
      </c>
      <c r="C200" s="44" t="s">
        <v>187</v>
      </c>
      <c r="D200" s="44" t="s">
        <v>44</v>
      </c>
      <c r="E200" s="44" t="s">
        <v>65</v>
      </c>
      <c r="F200" s="64">
        <v>60</v>
      </c>
      <c r="G200" s="65">
        <v>2.5</v>
      </c>
      <c r="H200" s="70">
        <v>2.85</v>
      </c>
      <c r="I200" s="51"/>
      <c r="J200" s="51"/>
      <c r="K200" s="66">
        <v>0.1</v>
      </c>
      <c r="L200" s="67">
        <v>1</v>
      </c>
      <c r="M200" s="66">
        <v>0.1</v>
      </c>
      <c r="N200" s="51">
        <v>1.392E-2</v>
      </c>
      <c r="O200" s="71">
        <f t="shared" ref="O200" si="74">N200*10</f>
        <v>0.13919999999999999</v>
      </c>
      <c r="P200" s="44">
        <v>38</v>
      </c>
    </row>
    <row r="201" spans="1:16" x14ac:dyDescent="0.35">
      <c r="A201" s="32">
        <v>44440</v>
      </c>
      <c r="B201" s="41">
        <v>44452</v>
      </c>
      <c r="C201" s="44" t="s">
        <v>186</v>
      </c>
      <c r="D201" s="44" t="s">
        <v>44</v>
      </c>
      <c r="E201" s="44" t="s">
        <v>45</v>
      </c>
      <c r="F201" s="64">
        <v>70</v>
      </c>
      <c r="G201" s="65">
        <v>4.45</v>
      </c>
      <c r="H201" s="70">
        <v>4.2</v>
      </c>
      <c r="I201" s="51"/>
      <c r="J201" s="51"/>
      <c r="K201" s="66">
        <v>0.1</v>
      </c>
      <c r="L201" s="67">
        <v>1</v>
      </c>
      <c r="M201" s="66">
        <v>0.1</v>
      </c>
      <c r="N201" s="51">
        <v>-5.6100000000000004E-3</v>
      </c>
      <c r="O201" s="71">
        <f t="shared" ref="O201" si="75">N201*10</f>
        <v>-5.6100000000000004E-2</v>
      </c>
      <c r="P201" s="44">
        <v>22</v>
      </c>
    </row>
    <row r="202" spans="1:16" x14ac:dyDescent="0.35">
      <c r="A202" s="32">
        <v>44438</v>
      </c>
      <c r="B202" s="41">
        <v>44455</v>
      </c>
      <c r="C202" s="44" t="s">
        <v>184</v>
      </c>
      <c r="D202" s="44" t="s">
        <v>44</v>
      </c>
      <c r="E202" s="44" t="s">
        <v>45</v>
      </c>
      <c r="F202" s="64">
        <v>2750</v>
      </c>
      <c r="G202" s="65">
        <v>4.45</v>
      </c>
      <c r="H202" s="70">
        <v>4.2</v>
      </c>
      <c r="I202" s="51"/>
      <c r="J202" s="51"/>
      <c r="K202" s="66">
        <v>0.1</v>
      </c>
      <c r="L202" s="67">
        <v>1</v>
      </c>
      <c r="M202" s="66">
        <v>0.1</v>
      </c>
      <c r="N202" s="51">
        <v>1.191E-2</v>
      </c>
      <c r="O202" s="71">
        <f t="shared" ref="O202" si="76">N202*10</f>
        <v>0.11910000000000001</v>
      </c>
      <c r="P202" s="44">
        <v>22</v>
      </c>
    </row>
    <row r="203" spans="1:16" x14ac:dyDescent="0.35">
      <c r="A203" s="32">
        <v>44456</v>
      </c>
      <c r="B203" s="41">
        <v>44467</v>
      </c>
      <c r="C203" s="44" t="s">
        <v>188</v>
      </c>
      <c r="D203" s="44" t="s">
        <v>44</v>
      </c>
      <c r="E203" s="44" t="s">
        <v>45</v>
      </c>
      <c r="F203" s="64">
        <v>340</v>
      </c>
      <c r="G203" s="65">
        <v>4.4000000000000004</v>
      </c>
      <c r="H203" s="70">
        <v>3.1</v>
      </c>
      <c r="I203" s="51"/>
      <c r="J203" s="51"/>
      <c r="K203" s="66">
        <v>0.1</v>
      </c>
      <c r="L203" s="67">
        <v>1</v>
      </c>
      <c r="M203" s="66">
        <v>0.1</v>
      </c>
      <c r="N203" s="51">
        <v>-2.5000000000000001E-2</v>
      </c>
      <c r="O203" s="71">
        <f t="shared" ref="O203" si="77">N203*10</f>
        <v>-0.25</v>
      </c>
      <c r="P203" s="44">
        <v>23</v>
      </c>
    </row>
    <row r="204" spans="1:16" x14ac:dyDescent="0.35">
      <c r="A204" s="32">
        <v>44463</v>
      </c>
      <c r="B204" s="41">
        <v>44470</v>
      </c>
      <c r="C204" s="44" t="s">
        <v>190</v>
      </c>
      <c r="D204" s="44" t="s">
        <v>44</v>
      </c>
      <c r="E204" s="44" t="s">
        <v>45</v>
      </c>
      <c r="F204" s="64">
        <v>141</v>
      </c>
      <c r="G204" s="65">
        <v>4.34</v>
      </c>
      <c r="H204" s="70">
        <v>3.27</v>
      </c>
      <c r="I204" s="51"/>
      <c r="J204" s="51"/>
      <c r="K204" s="66">
        <v>0.1</v>
      </c>
      <c r="L204" s="67">
        <v>1</v>
      </c>
      <c r="M204" s="66">
        <v>0.1</v>
      </c>
      <c r="N204" s="51">
        <v>-2.4649999999999998E-2</v>
      </c>
      <c r="O204" s="71">
        <f t="shared" ref="O204" si="78">N204*10</f>
        <v>-0.2465</v>
      </c>
      <c r="P204" s="44">
        <v>23</v>
      </c>
    </row>
    <row r="205" spans="1:16" x14ac:dyDescent="0.35">
      <c r="A205" s="32">
        <v>44467</v>
      </c>
      <c r="B205" s="41">
        <v>44477</v>
      </c>
      <c r="C205" s="44" t="s">
        <v>191</v>
      </c>
      <c r="D205" s="44" t="s">
        <v>44</v>
      </c>
      <c r="E205" s="44" t="s">
        <v>65</v>
      </c>
      <c r="F205" s="64">
        <v>80</v>
      </c>
      <c r="G205" s="65">
        <v>4.25</v>
      </c>
      <c r="H205" s="70">
        <v>4.5</v>
      </c>
      <c r="I205" s="51"/>
      <c r="J205" s="51"/>
      <c r="K205" s="66">
        <v>0.1</v>
      </c>
      <c r="L205" s="67">
        <v>1</v>
      </c>
      <c r="M205" s="66">
        <v>0.1</v>
      </c>
      <c r="N205" s="51">
        <v>5.8999999999999999E-3</v>
      </c>
      <c r="O205" s="71">
        <f t="shared" ref="O205" si="79">N205*10</f>
        <v>5.8999999999999997E-2</v>
      </c>
      <c r="P205" s="44">
        <v>23</v>
      </c>
    </row>
    <row r="206" spans="1:16" x14ac:dyDescent="0.35">
      <c r="A206" s="32">
        <v>44466</v>
      </c>
      <c r="B206" s="41">
        <v>44477</v>
      </c>
      <c r="C206" s="44" t="s">
        <v>192</v>
      </c>
      <c r="D206" s="44" t="s">
        <v>44</v>
      </c>
      <c r="E206" s="44" t="s">
        <v>65</v>
      </c>
      <c r="F206" s="64">
        <v>80</v>
      </c>
      <c r="G206" s="65">
        <v>4.3</v>
      </c>
      <c r="H206" s="70">
        <v>4.8</v>
      </c>
      <c r="I206" s="51"/>
      <c r="J206" s="51"/>
      <c r="K206" s="66">
        <v>0.1</v>
      </c>
      <c r="L206" s="67">
        <v>1</v>
      </c>
      <c r="M206" s="66">
        <v>0.1</v>
      </c>
      <c r="N206" s="51">
        <v>1.163E-2</v>
      </c>
      <c r="O206" s="71">
        <f t="shared" ref="O206" si="80">N206*10</f>
        <v>0.1163</v>
      </c>
      <c r="P206" s="44">
        <v>23</v>
      </c>
    </row>
    <row r="207" spans="1:16" x14ac:dyDescent="0.35">
      <c r="A207" s="32">
        <v>44468</v>
      </c>
      <c r="B207" s="41">
        <v>44480</v>
      </c>
      <c r="C207" s="44" t="s">
        <v>189</v>
      </c>
      <c r="D207" s="44" t="s">
        <v>44</v>
      </c>
      <c r="E207" s="44" t="s">
        <v>65</v>
      </c>
      <c r="F207" s="64">
        <v>55</v>
      </c>
      <c r="G207" s="65">
        <v>2.5</v>
      </c>
      <c r="H207" s="70">
        <v>2.95</v>
      </c>
      <c r="I207" s="51"/>
      <c r="J207" s="51"/>
      <c r="K207" s="66">
        <v>0.1</v>
      </c>
      <c r="L207" s="67">
        <v>1</v>
      </c>
      <c r="M207" s="66">
        <v>0.1</v>
      </c>
      <c r="N207" s="51">
        <v>1.7999999999999999E-2</v>
      </c>
      <c r="O207" s="71">
        <f t="shared" ref="O207" si="81">N207*10</f>
        <v>0.18</v>
      </c>
      <c r="P207" s="44">
        <v>39</v>
      </c>
    </row>
    <row r="208" spans="1:16" x14ac:dyDescent="0.35">
      <c r="A208" s="32">
        <v>44489</v>
      </c>
      <c r="B208" s="41">
        <v>44491</v>
      </c>
      <c r="C208" s="44" t="s">
        <v>193</v>
      </c>
      <c r="D208" s="44" t="s">
        <v>44</v>
      </c>
      <c r="E208" s="44" t="s">
        <v>45</v>
      </c>
      <c r="F208" s="64">
        <v>575</v>
      </c>
      <c r="G208" s="65">
        <v>4.0999999999999996</v>
      </c>
      <c r="H208" s="70">
        <v>4.95</v>
      </c>
      <c r="I208" s="51"/>
      <c r="J208" s="51"/>
      <c r="K208" s="66">
        <v>0.1</v>
      </c>
      <c r="L208" s="67">
        <v>1</v>
      </c>
      <c r="M208" s="66">
        <v>0.1</v>
      </c>
      <c r="N208" s="51">
        <v>2.0729999999999998E-2</v>
      </c>
      <c r="O208" s="71">
        <f t="shared" ref="O208" si="82">N208*10</f>
        <v>0.20729999999999998</v>
      </c>
      <c r="P208" s="44">
        <v>25</v>
      </c>
    </row>
    <row r="209" spans="1:16" x14ac:dyDescent="0.35">
      <c r="A209" s="32">
        <v>44495</v>
      </c>
      <c r="B209" s="41">
        <v>44496</v>
      </c>
      <c r="C209" s="44" t="s">
        <v>195</v>
      </c>
      <c r="D209" s="44" t="s">
        <v>44</v>
      </c>
      <c r="E209" s="44" t="s">
        <v>45</v>
      </c>
      <c r="F209" s="64">
        <v>2620</v>
      </c>
      <c r="G209" s="65">
        <v>16.45</v>
      </c>
      <c r="H209" s="70">
        <v>19.899999999999999</v>
      </c>
      <c r="I209" s="51"/>
      <c r="J209" s="51"/>
      <c r="K209" s="66">
        <v>0.1</v>
      </c>
      <c r="L209" s="67">
        <v>1</v>
      </c>
      <c r="M209" s="66">
        <v>0.1</v>
      </c>
      <c r="N209" s="51">
        <v>2.0969999999999999E-2</v>
      </c>
      <c r="O209" s="71">
        <f t="shared" ref="O209" si="83">N209*10</f>
        <v>0.2097</v>
      </c>
      <c r="P209" s="44">
        <v>6</v>
      </c>
    </row>
    <row r="210" spans="1:16" x14ac:dyDescent="0.35">
      <c r="A210" s="32">
        <v>44490</v>
      </c>
      <c r="B210" s="41">
        <v>44508</v>
      </c>
      <c r="C210" s="44" t="s">
        <v>194</v>
      </c>
      <c r="D210" s="44" t="s">
        <v>44</v>
      </c>
      <c r="E210" s="44" t="s">
        <v>45</v>
      </c>
      <c r="F210" s="64">
        <v>220</v>
      </c>
      <c r="G210" s="65">
        <v>4.2</v>
      </c>
      <c r="H210" s="70">
        <v>3.75</v>
      </c>
      <c r="I210" s="51"/>
      <c r="J210" s="51"/>
      <c r="K210" s="66">
        <v>0.1</v>
      </c>
      <c r="L210" s="67">
        <v>1</v>
      </c>
      <c r="M210" s="66">
        <v>0.1</v>
      </c>
      <c r="N210" s="51">
        <v>-1.0710000000000001E-2</v>
      </c>
      <c r="O210" s="71">
        <f t="shared" ref="O210" si="84">N210*10</f>
        <v>-0.1071</v>
      </c>
      <c r="P210" s="44">
        <v>23</v>
      </c>
    </row>
    <row r="211" spans="1:16" x14ac:dyDescent="0.35">
      <c r="A211" s="32">
        <v>44497</v>
      </c>
      <c r="B211" s="41">
        <v>44515</v>
      </c>
      <c r="C211" s="44" t="s">
        <v>196</v>
      </c>
      <c r="D211" s="44" t="s">
        <v>44</v>
      </c>
      <c r="E211" s="44" t="s">
        <v>45</v>
      </c>
      <c r="F211" s="64">
        <v>220</v>
      </c>
      <c r="G211" s="65">
        <v>8.6</v>
      </c>
      <c r="H211" s="70">
        <v>9.9700000000000006</v>
      </c>
      <c r="I211" s="51"/>
      <c r="J211" s="51"/>
      <c r="K211" s="66">
        <v>0.1</v>
      </c>
      <c r="L211" s="67">
        <v>1</v>
      </c>
      <c r="M211" s="66">
        <v>0.1</v>
      </c>
      <c r="N211" s="51">
        <v>1.593E-2</v>
      </c>
      <c r="O211" s="71">
        <f t="shared" ref="O211" si="85">N211*10</f>
        <v>0.1593</v>
      </c>
      <c r="P211" s="44">
        <v>11</v>
      </c>
    </row>
    <row r="212" spans="1:16" x14ac:dyDescent="0.35">
      <c r="A212" s="32">
        <v>44498</v>
      </c>
      <c r="B212" s="41">
        <v>44516</v>
      </c>
      <c r="C212" s="44" t="s">
        <v>197</v>
      </c>
      <c r="D212" s="44" t="s">
        <v>44</v>
      </c>
      <c r="E212" s="44" t="s">
        <v>45</v>
      </c>
      <c r="F212" s="64">
        <v>128</v>
      </c>
      <c r="G212" s="65">
        <v>4.1500000000000004</v>
      </c>
      <c r="H212" s="70">
        <v>4.9800000000000004</v>
      </c>
      <c r="I212" s="51"/>
      <c r="J212" s="51"/>
      <c r="K212" s="66">
        <v>0.1</v>
      </c>
      <c r="L212" s="67">
        <v>1</v>
      </c>
      <c r="M212" s="66">
        <v>0.1</v>
      </c>
      <c r="N212" s="51">
        <v>0.02</v>
      </c>
      <c r="O212" s="71">
        <f t="shared" ref="O212" si="86">N212*10</f>
        <v>0.2</v>
      </c>
      <c r="P212" s="44">
        <v>24</v>
      </c>
    </row>
    <row r="213" spans="1:16" x14ac:dyDescent="0.35">
      <c r="A213" s="32">
        <v>44498</v>
      </c>
      <c r="B213" s="41">
        <v>44518</v>
      </c>
      <c r="C213" s="44" t="s">
        <v>198</v>
      </c>
      <c r="D213" s="44" t="s">
        <v>44</v>
      </c>
      <c r="E213" s="44" t="s">
        <v>45</v>
      </c>
      <c r="F213" s="64">
        <v>142</v>
      </c>
      <c r="G213" s="65">
        <v>4.28</v>
      </c>
      <c r="H213" s="70">
        <v>4.9800000000000004</v>
      </c>
      <c r="I213" s="51"/>
      <c r="J213" s="51"/>
      <c r="K213" s="66">
        <v>0.1</v>
      </c>
      <c r="L213" s="67">
        <v>1</v>
      </c>
      <c r="M213" s="66">
        <v>0.1</v>
      </c>
      <c r="N213" s="51">
        <v>1.635E-2</v>
      </c>
      <c r="O213" s="71">
        <f t="shared" ref="O213:O214" si="87">N213*10</f>
        <v>0.16350000000000001</v>
      </c>
      <c r="P213" s="44">
        <v>23</v>
      </c>
    </row>
    <row r="214" spans="1:16" x14ac:dyDescent="0.35">
      <c r="A214" s="32">
        <v>44501</v>
      </c>
      <c r="B214" s="41">
        <v>44518</v>
      </c>
      <c r="C214" s="44" t="s">
        <v>199</v>
      </c>
      <c r="D214" s="44" t="s">
        <v>44</v>
      </c>
      <c r="E214" s="44" t="s">
        <v>45</v>
      </c>
      <c r="F214" s="64">
        <v>307.5</v>
      </c>
      <c r="G214" s="65">
        <v>4.2</v>
      </c>
      <c r="H214" s="70">
        <v>4.9800000000000004</v>
      </c>
      <c r="I214" s="51"/>
      <c r="J214" s="51"/>
      <c r="K214" s="66">
        <v>0.1</v>
      </c>
      <c r="L214" s="67">
        <v>1</v>
      </c>
      <c r="M214" s="66">
        <v>0.1</v>
      </c>
      <c r="N214" s="51">
        <v>1.8669999999999999E-2</v>
      </c>
      <c r="O214" s="71">
        <f t="shared" si="87"/>
        <v>0.18669999999999998</v>
      </c>
      <c r="P214" s="44">
        <v>23</v>
      </c>
    </row>
    <row r="215" spans="1:16" x14ac:dyDescent="0.35">
      <c r="A215" s="32">
        <v>44501</v>
      </c>
      <c r="B215" s="41">
        <v>44519</v>
      </c>
      <c r="C215" s="44" t="s">
        <v>200</v>
      </c>
      <c r="D215" s="44" t="s">
        <v>44</v>
      </c>
      <c r="E215" s="44" t="s">
        <v>45</v>
      </c>
      <c r="F215" s="64">
        <v>2735</v>
      </c>
      <c r="G215" s="65">
        <v>4.25</v>
      </c>
      <c r="H215" s="70">
        <v>5</v>
      </c>
      <c r="I215" s="51"/>
      <c r="J215" s="51"/>
      <c r="K215" s="66">
        <v>0.1</v>
      </c>
      <c r="L215" s="67">
        <v>1</v>
      </c>
      <c r="M215" s="66">
        <v>0.1</v>
      </c>
      <c r="N215" s="51">
        <v>1.7649999999999999E-2</v>
      </c>
      <c r="O215" s="71">
        <f t="shared" ref="O215" si="88">N215*10</f>
        <v>0.17649999999999999</v>
      </c>
      <c r="P215" s="44">
        <v>23</v>
      </c>
    </row>
    <row r="216" spans="1:16" x14ac:dyDescent="0.35">
      <c r="A216" s="32">
        <v>44530</v>
      </c>
      <c r="B216" s="41">
        <v>44533</v>
      </c>
      <c r="C216" s="44" t="s">
        <v>201</v>
      </c>
      <c r="D216" s="44" t="s">
        <v>44</v>
      </c>
      <c r="E216" s="44" t="s">
        <v>45</v>
      </c>
      <c r="F216" s="64">
        <v>330</v>
      </c>
      <c r="G216" s="65">
        <v>3.8</v>
      </c>
      <c r="H216" s="70">
        <v>2.8</v>
      </c>
      <c r="I216" s="51"/>
      <c r="J216" s="51"/>
      <c r="K216" s="66">
        <v>0.1</v>
      </c>
      <c r="L216" s="67">
        <v>1</v>
      </c>
      <c r="M216" s="66">
        <v>0.1</v>
      </c>
      <c r="N216" s="51">
        <v>-2.6919999999999999E-2</v>
      </c>
      <c r="O216" s="71">
        <f t="shared" ref="O216" si="89">N216*10</f>
        <v>-0.26919999999999999</v>
      </c>
      <c r="P216" s="44">
        <v>26</v>
      </c>
    </row>
    <row r="217" spans="1:16" x14ac:dyDescent="0.35">
      <c r="A217" s="3">
        <v>2022</v>
      </c>
    </row>
    <row r="218" spans="1:16" x14ac:dyDescent="0.35">
      <c r="A218" s="32">
        <v>44573</v>
      </c>
      <c r="B218" s="41">
        <v>44582</v>
      </c>
      <c r="C218" s="44" t="s">
        <v>207</v>
      </c>
      <c r="D218" s="44" t="s">
        <v>44</v>
      </c>
      <c r="E218" s="44" t="s">
        <v>65</v>
      </c>
      <c r="F218" s="64">
        <v>570</v>
      </c>
      <c r="G218" s="65">
        <v>4.2</v>
      </c>
      <c r="H218" s="70">
        <v>5</v>
      </c>
      <c r="I218" s="51"/>
      <c r="J218" s="51"/>
      <c r="K218" s="66">
        <v>0.1</v>
      </c>
      <c r="L218" s="67">
        <v>1</v>
      </c>
      <c r="M218" s="66">
        <v>0.1</v>
      </c>
      <c r="N218" s="51">
        <v>1.9040000000000001E-2</v>
      </c>
      <c r="O218" s="71">
        <f t="shared" ref="O218" si="90">N218*10</f>
        <v>0.19040000000000001</v>
      </c>
      <c r="P218" s="44">
        <v>25</v>
      </c>
    </row>
    <row r="219" spans="1:16" x14ac:dyDescent="0.35">
      <c r="A219" s="32">
        <v>44580</v>
      </c>
      <c r="B219" s="41">
        <v>44585</v>
      </c>
      <c r="C219" s="44" t="s">
        <v>206</v>
      </c>
      <c r="D219" s="44" t="s">
        <v>44</v>
      </c>
      <c r="E219" s="44" t="s">
        <v>65</v>
      </c>
      <c r="F219" s="64">
        <v>90</v>
      </c>
      <c r="G219" s="65">
        <v>4.2300000000000004</v>
      </c>
      <c r="H219" s="70">
        <v>4.8</v>
      </c>
      <c r="I219" s="51"/>
      <c r="J219" s="51"/>
      <c r="K219" s="66">
        <v>0.1</v>
      </c>
      <c r="L219" s="67">
        <v>1</v>
      </c>
      <c r="M219" s="66">
        <v>0.1</v>
      </c>
      <c r="N219" s="51">
        <v>1.3480000000000001E-2</v>
      </c>
      <c r="O219" s="71">
        <f t="shared" ref="O219" si="91">N219*10</f>
        <v>0.1348</v>
      </c>
      <c r="P219" s="44">
        <v>23</v>
      </c>
    </row>
    <row r="220" spans="1:16" x14ac:dyDescent="0.35">
      <c r="A220" s="32">
        <v>44586</v>
      </c>
      <c r="B220" s="41">
        <v>44594</v>
      </c>
      <c r="C220" s="44" t="s">
        <v>208</v>
      </c>
      <c r="D220" s="44" t="s">
        <v>44</v>
      </c>
      <c r="E220" s="44" t="s">
        <v>45</v>
      </c>
      <c r="F220" s="64">
        <v>2300</v>
      </c>
      <c r="G220" s="65">
        <v>4.2300000000000004</v>
      </c>
      <c r="H220" s="70">
        <v>4.8</v>
      </c>
      <c r="I220" s="51"/>
      <c r="J220" s="51"/>
      <c r="K220" s="66">
        <v>0.1</v>
      </c>
      <c r="L220" s="67">
        <v>1</v>
      </c>
      <c r="M220" s="66">
        <v>0.1</v>
      </c>
      <c r="N220" s="51">
        <v>1.8700000000000001E-2</v>
      </c>
      <c r="O220" s="71">
        <f t="shared" ref="O220" si="92">N220*10</f>
        <v>0.187</v>
      </c>
      <c r="P220" s="44">
        <v>1</v>
      </c>
    </row>
    <row r="221" spans="1:16" x14ac:dyDescent="0.35">
      <c r="A221" s="32">
        <v>44593</v>
      </c>
      <c r="B221" s="41">
        <v>44596</v>
      </c>
      <c r="C221" s="44" t="s">
        <v>210</v>
      </c>
      <c r="D221" s="44" t="s">
        <v>44</v>
      </c>
      <c r="E221" s="44" t="s">
        <v>45</v>
      </c>
      <c r="F221" s="64">
        <v>165</v>
      </c>
      <c r="G221" s="65">
        <v>4.2</v>
      </c>
      <c r="H221" s="70">
        <v>4.3</v>
      </c>
      <c r="I221" s="51"/>
      <c r="J221" s="51"/>
      <c r="K221" s="66">
        <v>0.1</v>
      </c>
      <c r="L221" s="67">
        <v>1</v>
      </c>
      <c r="M221" s="66">
        <v>0.1</v>
      </c>
      <c r="N221" s="51">
        <v>-2.32E-3</v>
      </c>
      <c r="O221" s="71">
        <f t="shared" ref="O221" si="93">N221*10</f>
        <v>-2.3199999999999998E-2</v>
      </c>
      <c r="P221" s="44">
        <v>23</v>
      </c>
    </row>
    <row r="222" spans="1:16" x14ac:dyDescent="0.35">
      <c r="A222" s="32">
        <v>44588</v>
      </c>
      <c r="B222" s="41">
        <v>44601</v>
      </c>
      <c r="C222" s="44" t="s">
        <v>209</v>
      </c>
      <c r="D222" s="44" t="s">
        <v>44</v>
      </c>
      <c r="E222" s="44" t="s">
        <v>65</v>
      </c>
      <c r="F222" s="64">
        <v>43</v>
      </c>
      <c r="G222" s="65">
        <v>2.4500000000000002</v>
      </c>
      <c r="H222" s="70">
        <v>2.7</v>
      </c>
      <c r="I222" s="51"/>
      <c r="J222" s="51"/>
      <c r="K222" s="66">
        <v>0.1</v>
      </c>
      <c r="L222" s="67">
        <v>1</v>
      </c>
      <c r="M222" s="66">
        <v>0.1</v>
      </c>
      <c r="N222" s="51">
        <v>9.2999999999999992E-3</v>
      </c>
      <c r="O222" s="71">
        <f t="shared" ref="O222" si="94">N222*10</f>
        <v>9.2999999999999999E-2</v>
      </c>
      <c r="P222" s="44">
        <v>39</v>
      </c>
    </row>
    <row r="223" spans="1:16" x14ac:dyDescent="0.35">
      <c r="A223" s="32">
        <v>44589</v>
      </c>
      <c r="B223" s="41">
        <v>44601</v>
      </c>
      <c r="C223" s="44" t="s">
        <v>211</v>
      </c>
      <c r="D223" s="44" t="s">
        <v>44</v>
      </c>
      <c r="E223" s="44" t="s">
        <v>45</v>
      </c>
      <c r="F223" s="64">
        <v>115</v>
      </c>
      <c r="G223" s="65">
        <v>3.85</v>
      </c>
      <c r="H223" s="70">
        <v>4.95</v>
      </c>
      <c r="I223" s="51"/>
      <c r="J223" s="51"/>
      <c r="K223" s="66">
        <v>0.1</v>
      </c>
      <c r="L223" s="67">
        <v>1</v>
      </c>
      <c r="M223" s="66">
        <v>0.1</v>
      </c>
      <c r="N223" s="51">
        <v>2.8570000000000002E-2</v>
      </c>
      <c r="O223" s="71">
        <f t="shared" ref="O223" si="95">N223*10</f>
        <v>0.28570000000000001</v>
      </c>
      <c r="P223" s="44">
        <v>25</v>
      </c>
    </row>
    <row r="224" spans="1:16" x14ac:dyDescent="0.35">
      <c r="A224" s="32">
        <v>44609</v>
      </c>
      <c r="B224" s="41">
        <v>44610</v>
      </c>
      <c r="C224" s="44" t="s">
        <v>212</v>
      </c>
      <c r="D224" s="44" t="s">
        <v>44</v>
      </c>
      <c r="E224" s="44" t="s">
        <v>65</v>
      </c>
      <c r="F224" s="64">
        <v>130</v>
      </c>
      <c r="G224" s="65">
        <v>7.85</v>
      </c>
      <c r="H224" s="70">
        <v>9.8000000000000007</v>
      </c>
      <c r="I224" s="51"/>
      <c r="J224" s="51"/>
      <c r="K224" s="66">
        <v>0.1</v>
      </c>
      <c r="L224" s="67">
        <v>1</v>
      </c>
      <c r="M224" s="66">
        <v>0.1</v>
      </c>
      <c r="N224" s="51">
        <v>2.4840000000000001E-2</v>
      </c>
      <c r="O224" s="71">
        <f t="shared" ref="O224:O225" si="96">N224*10</f>
        <v>0.24840000000000001</v>
      </c>
      <c r="P224" s="44">
        <v>12</v>
      </c>
    </row>
    <row r="225" spans="1:16" x14ac:dyDescent="0.35">
      <c r="A225" s="32">
        <v>44602</v>
      </c>
      <c r="B225" s="41">
        <v>44614</v>
      </c>
      <c r="C225" s="44" t="s">
        <v>213</v>
      </c>
      <c r="D225" s="44" t="s">
        <v>44</v>
      </c>
      <c r="E225" s="44" t="s">
        <v>45</v>
      </c>
      <c r="F225" s="64">
        <v>2590</v>
      </c>
      <c r="G225" s="65">
        <v>80</v>
      </c>
      <c r="H225" s="70">
        <v>72.5</v>
      </c>
      <c r="I225" s="51"/>
      <c r="J225" s="51"/>
      <c r="K225" s="66">
        <v>0.1</v>
      </c>
      <c r="L225" s="67">
        <v>1</v>
      </c>
      <c r="M225" s="66">
        <v>0.1</v>
      </c>
      <c r="N225" s="51">
        <v>-9.4000000000000004E-3</v>
      </c>
      <c r="O225" s="71">
        <f t="shared" si="96"/>
        <v>-9.4E-2</v>
      </c>
      <c r="P225" s="44">
        <v>1</v>
      </c>
    </row>
    <row r="226" spans="1:16" x14ac:dyDescent="0.35">
      <c r="A226" s="32">
        <v>44622</v>
      </c>
      <c r="B226" s="41">
        <v>44628</v>
      </c>
      <c r="C226" s="44" t="s">
        <v>214</v>
      </c>
      <c r="D226" s="44" t="s">
        <v>44</v>
      </c>
      <c r="E226" s="44" t="s">
        <v>65</v>
      </c>
      <c r="F226" s="64">
        <v>79</v>
      </c>
      <c r="G226" s="65">
        <v>5.63</v>
      </c>
      <c r="H226" s="70">
        <v>6.95</v>
      </c>
      <c r="I226" s="51"/>
      <c r="J226" s="51"/>
      <c r="K226" s="66">
        <v>0.1</v>
      </c>
      <c r="L226" s="67">
        <v>1</v>
      </c>
      <c r="M226" s="66">
        <v>0.1</v>
      </c>
      <c r="N226" s="51">
        <v>2.3439999999999999E-2</v>
      </c>
      <c r="O226" s="71">
        <f t="shared" ref="O226" si="97">N226*10</f>
        <v>0.2344</v>
      </c>
      <c r="P226" s="44">
        <v>16</v>
      </c>
    </row>
    <row r="227" spans="1:16" x14ac:dyDescent="0.35">
      <c r="A227" s="32">
        <v>44610</v>
      </c>
      <c r="B227" s="41">
        <v>44628</v>
      </c>
      <c r="C227" s="44" t="s">
        <v>215</v>
      </c>
      <c r="D227" s="44" t="s">
        <v>44</v>
      </c>
      <c r="E227" s="44" t="s">
        <v>65</v>
      </c>
      <c r="F227" s="64">
        <v>365</v>
      </c>
      <c r="G227" s="65">
        <v>8.4</v>
      </c>
      <c r="H227" s="70">
        <v>9.9</v>
      </c>
      <c r="I227" s="51"/>
      <c r="J227" s="51"/>
      <c r="K227" s="66">
        <v>0.1</v>
      </c>
      <c r="L227" s="67">
        <v>1</v>
      </c>
      <c r="M227" s="66">
        <v>0.1</v>
      </c>
      <c r="N227" s="51">
        <v>1.67E-2</v>
      </c>
      <c r="O227" s="71">
        <f t="shared" ref="O227" si="98">N227*10</f>
        <v>0.16699999999999998</v>
      </c>
      <c r="P227" s="44">
        <v>12</v>
      </c>
    </row>
    <row r="228" spans="1:16" x14ac:dyDescent="0.35">
      <c r="A228" s="32">
        <v>44644</v>
      </c>
      <c r="B228" s="41">
        <v>44650</v>
      </c>
      <c r="C228" s="44" t="s">
        <v>216</v>
      </c>
      <c r="D228" s="44" t="s">
        <v>44</v>
      </c>
      <c r="E228" s="44" t="s">
        <v>65</v>
      </c>
      <c r="F228" s="64">
        <v>75</v>
      </c>
      <c r="G228" s="65">
        <v>3.8</v>
      </c>
      <c r="H228" s="70">
        <v>3.25</v>
      </c>
      <c r="I228" s="51"/>
      <c r="J228" s="51"/>
      <c r="K228" s="66">
        <v>0.1</v>
      </c>
      <c r="L228" s="67">
        <v>1</v>
      </c>
      <c r="M228" s="66">
        <v>0.1</v>
      </c>
      <c r="N228" s="51">
        <v>-1.447E-2</v>
      </c>
      <c r="O228" s="71">
        <f t="shared" ref="O228" si="99">N228*10</f>
        <v>-0.1447</v>
      </c>
      <c r="P228" s="44">
        <v>26</v>
      </c>
    </row>
    <row r="229" spans="1:16" x14ac:dyDescent="0.35">
      <c r="A229" s="32">
        <v>44642</v>
      </c>
      <c r="B229" s="41">
        <v>44656</v>
      </c>
      <c r="C229" s="44" t="s">
        <v>220</v>
      </c>
      <c r="D229" s="44" t="s">
        <v>44</v>
      </c>
      <c r="E229" s="44" t="s">
        <v>65</v>
      </c>
      <c r="F229" s="64">
        <v>375</v>
      </c>
      <c r="G229" s="65">
        <v>4.5999999999999996</v>
      </c>
      <c r="H229" s="70">
        <v>4.25</v>
      </c>
      <c r="I229" s="51"/>
      <c r="J229" s="51"/>
      <c r="K229" s="66">
        <v>0.1</v>
      </c>
      <c r="L229" s="67">
        <v>1</v>
      </c>
      <c r="M229" s="66">
        <v>0.1</v>
      </c>
      <c r="N229" s="51">
        <v>8.2400000000000008E-3</v>
      </c>
      <c r="O229" s="71">
        <f t="shared" ref="O229" si="100">N229*10</f>
        <v>8.2400000000000001E-2</v>
      </c>
      <c r="P229" s="44">
        <v>24</v>
      </c>
    </row>
    <row r="230" spans="1:16" x14ac:dyDescent="0.35">
      <c r="A230" s="32">
        <v>44651</v>
      </c>
      <c r="B230" s="41">
        <v>44657</v>
      </c>
      <c r="C230" s="44" t="s">
        <v>217</v>
      </c>
      <c r="D230" s="44" t="s">
        <v>44</v>
      </c>
      <c r="E230" s="44" t="s">
        <v>45</v>
      </c>
      <c r="F230" s="64">
        <v>2740</v>
      </c>
      <c r="G230" s="65">
        <v>24</v>
      </c>
      <c r="H230" s="70">
        <v>18</v>
      </c>
      <c r="I230" s="51"/>
      <c r="J230" s="51"/>
      <c r="K230" s="66">
        <v>0.1</v>
      </c>
      <c r="L230" s="67">
        <v>1</v>
      </c>
      <c r="M230" s="66">
        <v>0.1</v>
      </c>
      <c r="N230" s="51">
        <v>-2.5000000000000001E-2</v>
      </c>
      <c r="O230" s="71">
        <f t="shared" ref="O230" si="101">N230*10</f>
        <v>-0.25</v>
      </c>
      <c r="P230" s="44">
        <v>4</v>
      </c>
    </row>
    <row r="231" spans="1:16" x14ac:dyDescent="0.35">
      <c r="A231" s="32">
        <v>44652</v>
      </c>
      <c r="B231" s="41">
        <v>44659</v>
      </c>
      <c r="C231" s="44" t="s">
        <v>218</v>
      </c>
      <c r="D231" s="44" t="s">
        <v>44</v>
      </c>
      <c r="E231" s="44" t="s">
        <v>45</v>
      </c>
      <c r="F231" s="64">
        <v>440</v>
      </c>
      <c r="G231" s="65">
        <v>15</v>
      </c>
      <c r="H231" s="70">
        <v>16</v>
      </c>
      <c r="I231" s="51"/>
      <c r="J231" s="51"/>
      <c r="K231" s="66">
        <v>0.1</v>
      </c>
      <c r="L231" s="67">
        <v>1</v>
      </c>
      <c r="M231" s="66">
        <v>0.1</v>
      </c>
      <c r="N231" s="51">
        <v>6.7000000000000002E-3</v>
      </c>
      <c r="O231" s="71">
        <f t="shared" ref="O231" si="102">N231*10</f>
        <v>6.7000000000000004E-2</v>
      </c>
      <c r="P231" s="44">
        <v>6</v>
      </c>
    </row>
    <row r="232" spans="1:16" x14ac:dyDescent="0.35">
      <c r="A232" s="32">
        <v>44656</v>
      </c>
      <c r="B232" s="41">
        <v>44659</v>
      </c>
      <c r="C232" s="44" t="s">
        <v>221</v>
      </c>
      <c r="D232" s="44" t="s">
        <v>44</v>
      </c>
      <c r="E232" s="44" t="s">
        <v>45</v>
      </c>
      <c r="F232" s="64">
        <v>170</v>
      </c>
      <c r="G232" s="65">
        <v>4.3</v>
      </c>
      <c r="H232" s="70">
        <v>3.7</v>
      </c>
      <c r="I232" s="51"/>
      <c r="J232" s="51"/>
      <c r="K232" s="66">
        <v>0.1</v>
      </c>
      <c r="L232" s="67">
        <v>1</v>
      </c>
      <c r="M232" s="66">
        <v>0.1</v>
      </c>
      <c r="N232" s="51">
        <v>-1.396E-2</v>
      </c>
      <c r="O232" s="71">
        <f t="shared" ref="O232" si="103">N232*10</f>
        <v>-0.1396</v>
      </c>
      <c r="P232" s="44">
        <v>22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4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5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2022-04-08T21:38:15Z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